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50c4af959a20ba/Desktop/Website Brabantse Petanque 50+/Plop/"/>
    </mc:Choice>
  </mc:AlternateContent>
  <xr:revisionPtr revIDLastSave="0" documentId="8_{4B6AF415-D751-4A23-B524-FB36B9C50DE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Poule A" sheetId="1" r:id="rId1"/>
  </sheets>
  <definedNames>
    <definedName name="_xlnm.Print_Area" localSheetId="0">'Poule A'!$A$1:$W$138</definedName>
  </definedNames>
  <calcPr calcId="191029"/>
</workbook>
</file>

<file path=xl/calcChain.xml><?xml version="1.0" encoding="utf-8"?>
<calcChain xmlns="http://schemas.openxmlformats.org/spreadsheetml/2006/main">
  <c r="A105" i="1" l="1"/>
  <c r="P20" i="1" l="1"/>
  <c r="P47" i="1"/>
  <c r="P100" i="1"/>
  <c r="P137" i="1"/>
  <c r="H116" i="1"/>
  <c r="H76" i="1"/>
  <c r="H134" i="1"/>
  <c r="H129" i="1"/>
  <c r="A6" i="1"/>
  <c r="P23" i="1"/>
  <c r="W96" i="1"/>
  <c r="T96" i="1"/>
  <c r="W5" i="1"/>
  <c r="T5" i="1"/>
  <c r="P5" i="1"/>
  <c r="W6" i="1"/>
  <c r="T6" i="1"/>
  <c r="P6" i="1"/>
  <c r="W21" i="1"/>
  <c r="T21" i="1"/>
  <c r="P21" i="1"/>
  <c r="W76" i="1"/>
  <c r="T76" i="1"/>
  <c r="P76" i="1"/>
  <c r="L76" i="1"/>
  <c r="W66" i="1"/>
  <c r="T66" i="1"/>
  <c r="P66" i="1"/>
  <c r="L66" i="1"/>
  <c r="H66" i="1"/>
  <c r="W32" i="1"/>
  <c r="T32" i="1"/>
  <c r="P32" i="1"/>
  <c r="L32" i="1"/>
  <c r="H32" i="1"/>
  <c r="W79" i="1"/>
  <c r="T79" i="1"/>
  <c r="P79" i="1"/>
  <c r="W92" i="1"/>
  <c r="T92" i="1"/>
  <c r="P92" i="1"/>
  <c r="W82" i="1"/>
  <c r="T82" i="1"/>
  <c r="P82" i="1"/>
  <c r="W109" i="1"/>
  <c r="T109" i="1"/>
  <c r="P109" i="1"/>
  <c r="L109" i="1"/>
  <c r="H109" i="1"/>
  <c r="W16" i="1"/>
  <c r="T16" i="1"/>
  <c r="P16" i="1"/>
  <c r="W15" i="1"/>
  <c r="T15" i="1"/>
  <c r="P15" i="1"/>
  <c r="W104" i="1"/>
  <c r="T104" i="1"/>
  <c r="P104" i="1"/>
  <c r="W14" i="1"/>
  <c r="T14" i="1"/>
  <c r="P14" i="1"/>
  <c r="W48" i="1"/>
  <c r="T48" i="1"/>
  <c r="P48" i="1"/>
  <c r="W100" i="1"/>
  <c r="T100" i="1"/>
  <c r="W60" i="1"/>
  <c r="T60" i="1"/>
  <c r="P60" i="1"/>
  <c r="L60" i="1"/>
  <c r="H60" i="1"/>
  <c r="W117" i="1"/>
  <c r="T117" i="1"/>
  <c r="P117" i="1"/>
  <c r="L117" i="1"/>
  <c r="H117" i="1"/>
  <c r="W24" i="1"/>
  <c r="T24" i="1"/>
  <c r="P24" i="1"/>
  <c r="W42" i="1"/>
  <c r="T42" i="1"/>
  <c r="P42" i="1"/>
  <c r="W41" i="1"/>
  <c r="T41" i="1"/>
  <c r="P41" i="1"/>
  <c r="W45" i="1"/>
  <c r="T45" i="1"/>
  <c r="P45" i="1"/>
  <c r="W128" i="1"/>
  <c r="T128" i="1"/>
  <c r="P128" i="1"/>
  <c r="L128" i="1"/>
  <c r="H128" i="1"/>
  <c r="W81" i="1"/>
  <c r="T81" i="1"/>
  <c r="P81" i="1"/>
  <c r="W65" i="1"/>
  <c r="T65" i="1"/>
  <c r="P65" i="1"/>
  <c r="L65" i="1"/>
  <c r="H65" i="1"/>
  <c r="W20" i="1"/>
  <c r="T20" i="1"/>
  <c r="W99" i="1"/>
  <c r="T99" i="1"/>
  <c r="P99" i="1"/>
  <c r="W119" i="1"/>
  <c r="T119" i="1"/>
  <c r="P119" i="1"/>
  <c r="L119" i="1"/>
  <c r="H119" i="1"/>
  <c r="W120" i="1"/>
  <c r="T120" i="1"/>
  <c r="P120" i="1"/>
  <c r="L120" i="1"/>
  <c r="H120" i="1"/>
  <c r="W44" i="1"/>
  <c r="T44" i="1"/>
  <c r="P44" i="1"/>
  <c r="W125" i="1"/>
  <c r="T125" i="1"/>
  <c r="P125" i="1"/>
  <c r="L125" i="1"/>
  <c r="H125" i="1"/>
  <c r="W74" i="1"/>
  <c r="T74" i="1"/>
  <c r="P74" i="1"/>
  <c r="W106" i="1"/>
  <c r="T106" i="1"/>
  <c r="P106" i="1"/>
  <c r="L106" i="1"/>
  <c r="H106" i="1"/>
  <c r="W129" i="1"/>
  <c r="T129" i="1"/>
  <c r="P129" i="1"/>
  <c r="L129" i="1"/>
  <c r="W101" i="1"/>
  <c r="T101" i="1"/>
  <c r="P101" i="1"/>
  <c r="W28" i="1"/>
  <c r="T28" i="1"/>
  <c r="P28" i="1"/>
  <c r="W27" i="1"/>
  <c r="T27" i="1"/>
  <c r="P27" i="1"/>
  <c r="W91" i="1"/>
  <c r="T91" i="1"/>
  <c r="W18" i="1"/>
  <c r="T18" i="1"/>
  <c r="P18" i="1"/>
  <c r="L18" i="1"/>
  <c r="H18" i="1"/>
  <c r="W59" i="1"/>
  <c r="T59" i="1"/>
  <c r="P59" i="1"/>
  <c r="L59" i="1"/>
  <c r="H59" i="1"/>
  <c r="W103" i="1"/>
  <c r="T103" i="1"/>
  <c r="P103" i="1"/>
  <c r="W9" i="1"/>
  <c r="T9" i="1"/>
  <c r="P9" i="1"/>
  <c r="W26" i="1"/>
  <c r="T26" i="1"/>
  <c r="P26" i="1"/>
  <c r="W114" i="1"/>
  <c r="T114" i="1"/>
  <c r="P114" i="1"/>
  <c r="L114" i="1"/>
  <c r="H114" i="1"/>
  <c r="W102" i="1"/>
  <c r="T102" i="1"/>
  <c r="P102" i="1"/>
  <c r="W127" i="1"/>
  <c r="T127" i="1"/>
  <c r="P127" i="1"/>
  <c r="L127" i="1"/>
  <c r="H127" i="1"/>
  <c r="W115" i="1"/>
  <c r="T115" i="1"/>
  <c r="P115" i="1"/>
  <c r="L115" i="1"/>
  <c r="H115" i="1"/>
  <c r="W29" i="1"/>
  <c r="T29" i="1"/>
  <c r="P29" i="1"/>
  <c r="W30" i="1"/>
  <c r="T30" i="1"/>
  <c r="P30" i="1"/>
  <c r="W56" i="1"/>
  <c r="T56" i="1"/>
  <c r="P56" i="1"/>
  <c r="W126" i="1"/>
  <c r="T126" i="1"/>
  <c r="P126" i="1"/>
  <c r="L126" i="1"/>
  <c r="H126" i="1"/>
  <c r="W22" i="1"/>
  <c r="T22" i="1"/>
  <c r="P22" i="1"/>
  <c r="W90" i="1"/>
  <c r="T90" i="1"/>
  <c r="P90" i="1"/>
  <c r="W38" i="1"/>
  <c r="T38" i="1"/>
  <c r="P38" i="1"/>
  <c r="W37" i="1"/>
  <c r="T37" i="1"/>
  <c r="P37" i="1"/>
  <c r="W85" i="1"/>
  <c r="T85" i="1"/>
  <c r="P85" i="1"/>
  <c r="P134" i="1"/>
  <c r="L134" i="1"/>
  <c r="W98" i="1"/>
  <c r="T98" i="1"/>
  <c r="P64" i="1"/>
  <c r="W75" i="1"/>
  <c r="T75" i="1"/>
  <c r="P75" i="1"/>
  <c r="L75" i="1"/>
  <c r="H75" i="1"/>
  <c r="W67" i="1"/>
  <c r="T67" i="1"/>
  <c r="P67" i="1"/>
  <c r="W93" i="1"/>
  <c r="T93" i="1"/>
  <c r="P93" i="1"/>
  <c r="W132" i="1"/>
  <c r="T132" i="1"/>
  <c r="P132" i="1"/>
  <c r="L132" i="1"/>
  <c r="H132" i="1"/>
  <c r="W131" i="1"/>
  <c r="T131" i="1"/>
  <c r="P131" i="1"/>
  <c r="L131" i="1"/>
  <c r="H131" i="1"/>
  <c r="W63" i="1"/>
  <c r="T63" i="1"/>
  <c r="P63" i="1"/>
  <c r="W47" i="1"/>
  <c r="T47" i="1"/>
  <c r="W19" i="1"/>
  <c r="T19" i="1"/>
  <c r="P19" i="1"/>
  <c r="W35" i="1"/>
  <c r="T35" i="1"/>
  <c r="P35" i="1"/>
  <c r="W94" i="1"/>
  <c r="T94" i="1"/>
  <c r="P94" i="1"/>
  <c r="W108" i="1"/>
  <c r="T108" i="1"/>
  <c r="P108" i="1"/>
  <c r="L108" i="1"/>
  <c r="H108" i="1"/>
  <c r="W55" i="1"/>
  <c r="T55" i="1"/>
  <c r="P55" i="1"/>
  <c r="W107" i="1"/>
  <c r="T107" i="1"/>
  <c r="P107" i="1"/>
  <c r="L107" i="1"/>
  <c r="H107" i="1"/>
  <c r="W49" i="1"/>
  <c r="T49" i="1"/>
  <c r="P49" i="1"/>
  <c r="W78" i="1"/>
  <c r="T78" i="1"/>
  <c r="P78" i="1"/>
  <c r="W116" i="1"/>
  <c r="T116" i="1"/>
  <c r="W88" i="1"/>
  <c r="T88" i="1"/>
  <c r="W87" i="1"/>
  <c r="T87" i="1"/>
  <c r="W86" i="1"/>
  <c r="T86" i="1"/>
  <c r="W12" i="1"/>
  <c r="T12" i="1"/>
  <c r="W122" i="1"/>
  <c r="T122" i="1"/>
  <c r="W13" i="1"/>
  <c r="T13" i="1"/>
  <c r="W10" i="1"/>
  <c r="T10" i="1"/>
  <c r="W105" i="1"/>
  <c r="T105" i="1"/>
  <c r="W135" i="1"/>
  <c r="T135" i="1"/>
  <c r="W11" i="1"/>
  <c r="T11" i="1"/>
  <c r="W84" i="1"/>
  <c r="T84" i="1"/>
  <c r="W136" i="1"/>
  <c r="T136" i="1"/>
  <c r="W50" i="1"/>
  <c r="T50" i="1"/>
  <c r="W64" i="1"/>
  <c r="T64" i="1"/>
  <c r="W69" i="1"/>
  <c r="T69" i="1"/>
  <c r="W54" i="1"/>
  <c r="T54" i="1"/>
  <c r="W17" i="1"/>
  <c r="T17" i="1"/>
  <c r="W40" i="1"/>
  <c r="T40" i="1"/>
  <c r="W111" i="1"/>
  <c r="T111" i="1"/>
  <c r="W68" i="1"/>
  <c r="T68" i="1"/>
  <c r="W39" i="1"/>
  <c r="T39" i="1"/>
  <c r="W77" i="1"/>
  <c r="T77" i="1"/>
  <c r="W137" i="1"/>
  <c r="T137" i="1"/>
  <c r="W112" i="1"/>
  <c r="T112" i="1"/>
  <c r="W80" i="1"/>
  <c r="T80" i="1"/>
  <c r="W46" i="1"/>
  <c r="T46" i="1"/>
  <c r="W73" i="1"/>
  <c r="T73" i="1"/>
  <c r="W25" i="1"/>
  <c r="T25" i="1"/>
  <c r="W124" i="1"/>
  <c r="T124" i="1"/>
  <c r="W58" i="1"/>
  <c r="T58" i="1"/>
  <c r="W95" i="1"/>
  <c r="T95" i="1"/>
  <c r="W134" i="1"/>
  <c r="T134" i="1"/>
  <c r="W57" i="1"/>
  <c r="T57" i="1"/>
  <c r="W52" i="1"/>
  <c r="T52" i="1"/>
  <c r="W71" i="1"/>
  <c r="T71" i="1"/>
  <c r="W43" i="1"/>
  <c r="T43" i="1"/>
  <c r="W36" i="1"/>
  <c r="T36" i="1"/>
  <c r="W118" i="1"/>
  <c r="T118" i="1"/>
  <c r="W70" i="1"/>
  <c r="T70" i="1"/>
  <c r="P116" i="1"/>
  <c r="P88" i="1"/>
  <c r="P87" i="1"/>
  <c r="P86" i="1"/>
  <c r="P12" i="1"/>
  <c r="P122" i="1"/>
  <c r="P13" i="1"/>
  <c r="P10" i="1"/>
  <c r="P8" i="1"/>
  <c r="P7" i="1"/>
  <c r="P11" i="1"/>
  <c r="P84" i="1"/>
  <c r="P136" i="1"/>
  <c r="P50" i="1"/>
  <c r="P17" i="1"/>
  <c r="P73" i="1"/>
  <c r="P95" i="1"/>
  <c r="P39" i="1"/>
  <c r="P40" i="1"/>
  <c r="P33" i="1"/>
  <c r="P105" i="1"/>
  <c r="P51" i="1"/>
  <c r="P96" i="1"/>
  <c r="P124" i="1"/>
  <c r="P113" i="1"/>
  <c r="P111" i="1"/>
  <c r="P110" i="1"/>
  <c r="P133" i="1"/>
  <c r="P46" i="1"/>
  <c r="P138" i="1"/>
  <c r="P31" i="1"/>
  <c r="P77" i="1"/>
  <c r="P135" i="1"/>
  <c r="P25" i="1"/>
  <c r="P54" i="1"/>
  <c r="P112" i="1"/>
  <c r="P89" i="1"/>
  <c r="P71" i="1"/>
  <c r="P43" i="1"/>
  <c r="P36" i="1"/>
  <c r="P118" i="1"/>
  <c r="P70" i="1"/>
  <c r="L116" i="1"/>
  <c r="L122" i="1"/>
  <c r="L136" i="1"/>
  <c r="L105" i="1"/>
  <c r="L124" i="1"/>
  <c r="L113" i="1"/>
  <c r="L137" i="1"/>
  <c r="L111" i="1"/>
  <c r="L110" i="1"/>
  <c r="L133" i="1"/>
  <c r="L138" i="1"/>
  <c r="L135" i="1"/>
  <c r="L112" i="1"/>
  <c r="L118" i="1"/>
  <c r="H122" i="1"/>
  <c r="H136" i="1"/>
  <c r="H105" i="1"/>
  <c r="H124" i="1"/>
  <c r="H113" i="1"/>
  <c r="H137" i="1"/>
  <c r="H111" i="1"/>
  <c r="H110" i="1"/>
  <c r="H133" i="1"/>
  <c r="H138" i="1"/>
  <c r="H135" i="1"/>
  <c r="H112" i="1"/>
  <c r="H118" i="1"/>
  <c r="T23" i="1"/>
  <c r="T53" i="1"/>
  <c r="T72" i="1"/>
  <c r="T123" i="1"/>
  <c r="T34" i="1"/>
  <c r="T62" i="1"/>
  <c r="T61" i="1"/>
  <c r="T8" i="1"/>
  <c r="T31" i="1"/>
  <c r="T110" i="1"/>
  <c r="T83" i="1"/>
  <c r="P53" i="1"/>
  <c r="P72" i="1"/>
  <c r="P123" i="1"/>
  <c r="P34" i="1"/>
  <c r="P62" i="1"/>
  <c r="P61" i="1"/>
  <c r="L123" i="1"/>
  <c r="H123" i="1"/>
  <c r="W23" i="1"/>
  <c r="W53" i="1"/>
  <c r="W72" i="1"/>
  <c r="W123" i="1"/>
  <c r="W34" i="1"/>
  <c r="W62" i="1"/>
  <c r="W61" i="1"/>
  <c r="W8" i="1"/>
  <c r="W31" i="1"/>
  <c r="W110" i="1"/>
  <c r="W83" i="1"/>
  <c r="W130" i="1"/>
  <c r="W138" i="1"/>
  <c r="W133" i="1"/>
  <c r="W121" i="1"/>
  <c r="W7" i="1"/>
  <c r="W33" i="1"/>
  <c r="W51" i="1"/>
  <c r="P57" i="1"/>
  <c r="W97" i="1"/>
  <c r="P97" i="1"/>
  <c r="T97" i="1"/>
  <c r="W89" i="1"/>
  <c r="H130" i="1"/>
  <c r="L130" i="1"/>
  <c r="P130" i="1"/>
  <c r="T89" i="1"/>
  <c r="W113" i="1"/>
  <c r="P98" i="1"/>
  <c r="T113" i="1"/>
  <c r="T130" i="1"/>
  <c r="T138" i="1"/>
  <c r="T133" i="1"/>
  <c r="T121" i="1"/>
  <c r="T7" i="1"/>
  <c r="T33" i="1"/>
  <c r="T51" i="1"/>
  <c r="P83" i="1"/>
  <c r="P80" i="1"/>
  <c r="P121" i="1"/>
  <c r="P52" i="1"/>
  <c r="P69" i="1"/>
  <c r="P68" i="1"/>
  <c r="P58" i="1"/>
  <c r="L121" i="1"/>
  <c r="H121" i="1"/>
  <c r="V8" i="1" l="1"/>
  <c r="V10" i="1"/>
  <c r="V76" i="1"/>
  <c r="V129" i="1"/>
  <c r="V16" i="1"/>
  <c r="V49" i="1"/>
  <c r="V66" i="1"/>
  <c r="V45" i="1"/>
  <c r="V88" i="1"/>
  <c r="V68" i="1"/>
  <c r="V135" i="1"/>
  <c r="V6" i="1"/>
  <c r="V5" i="1"/>
  <c r="V72" i="1"/>
  <c r="V73" i="1"/>
  <c r="V87" i="1"/>
  <c r="V7" i="1"/>
  <c r="V69" i="1"/>
  <c r="V136" i="1"/>
  <c r="V50" i="1"/>
  <c r="V24" i="1"/>
  <c r="V23" i="1"/>
  <c r="V15" i="1"/>
  <c r="V32" i="1"/>
  <c r="V22" i="1"/>
  <c r="V44" i="1"/>
  <c r="V90" i="1"/>
  <c r="V56" i="1"/>
  <c r="V91" i="1"/>
  <c r="V122" i="1"/>
  <c r="V118" i="1"/>
  <c r="V106" i="1"/>
  <c r="V94" i="1"/>
  <c r="V92" i="1"/>
  <c r="V64" i="1"/>
  <c r="V125" i="1"/>
  <c r="V119" i="1"/>
  <c r="V81" i="1"/>
  <c r="V60" i="1"/>
  <c r="V107" i="1"/>
  <c r="V131" i="1"/>
  <c r="V75" i="1"/>
  <c r="V30" i="1"/>
  <c r="V102" i="1"/>
  <c r="V103" i="1"/>
  <c r="V27" i="1"/>
  <c r="V101" i="1"/>
  <c r="V120" i="1"/>
  <c r="V42" i="1"/>
  <c r="V100" i="1"/>
  <c r="V14" i="1"/>
  <c r="V109" i="1"/>
  <c r="V82" i="1"/>
  <c r="V35" i="1"/>
  <c r="V59" i="1"/>
  <c r="V18" i="1"/>
  <c r="V28" i="1"/>
  <c r="V128" i="1"/>
  <c r="V41" i="1"/>
  <c r="V137" i="1"/>
  <c r="V37" i="1"/>
  <c r="V38" i="1"/>
  <c r="V114" i="1"/>
  <c r="V26" i="1"/>
  <c r="V99" i="1"/>
  <c r="V126" i="1"/>
  <c r="V117" i="1"/>
  <c r="V104" i="1"/>
  <c r="V21" i="1"/>
  <c r="V55" i="1"/>
  <c r="V132" i="1"/>
  <c r="V29" i="1"/>
  <c r="V86" i="1"/>
  <c r="V78" i="1"/>
  <c r="V108" i="1"/>
  <c r="V19" i="1"/>
  <c r="V93" i="1"/>
  <c r="V115" i="1"/>
  <c r="V20" i="1"/>
  <c r="V98" i="1"/>
  <c r="V70" i="1"/>
  <c r="V95" i="1"/>
  <c r="V9" i="1"/>
  <c r="V13" i="1"/>
  <c r="V63" i="1"/>
  <c r="V67" i="1"/>
  <c r="V127" i="1"/>
  <c r="V65" i="1"/>
  <c r="V48" i="1"/>
  <c r="V54" i="1"/>
  <c r="V53" i="1"/>
  <c r="V96" i="1"/>
  <c r="V11" i="1"/>
  <c r="V62" i="1"/>
  <c r="V61" i="1"/>
  <c r="V97" i="1"/>
  <c r="V83" i="1"/>
  <c r="V80" i="1"/>
  <c r="V138" i="1"/>
  <c r="V111" i="1"/>
  <c r="V110" i="1"/>
  <c r="V116" i="1"/>
  <c r="V89" i="1"/>
  <c r="V85" i="1"/>
  <c r="V79" i="1"/>
  <c r="V31" i="1"/>
  <c r="V36" i="1"/>
  <c r="V12" i="1"/>
  <c r="V113" i="1"/>
  <c r="V124" i="1"/>
  <c r="V123" i="1"/>
  <c r="V17" i="1"/>
  <c r="V84" i="1"/>
  <c r="V43" i="1"/>
  <c r="V25" i="1"/>
  <c r="V57" i="1"/>
  <c r="V58" i="1"/>
  <c r="V112" i="1"/>
  <c r="V130" i="1"/>
  <c r="V121" i="1"/>
  <c r="V34" i="1"/>
  <c r="V39" i="1"/>
  <c r="V40" i="1"/>
  <c r="V46" i="1"/>
  <c r="V51" i="1"/>
  <c r="V52" i="1"/>
  <c r="V77" i="1"/>
  <c r="V33" i="1"/>
  <c r="V105" i="1"/>
  <c r="V74" i="1"/>
  <c r="V71" i="1"/>
  <c r="V134" i="1"/>
  <c r="V133" i="1"/>
  <c r="V47" i="1"/>
  <c r="A7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l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</calcChain>
</file>

<file path=xl/sharedStrings.xml><?xml version="1.0" encoding="utf-8"?>
<sst xmlns="http://schemas.openxmlformats.org/spreadsheetml/2006/main" count="220" uniqueCount="139">
  <si>
    <t xml:space="preserve"> Ronde 1</t>
  </si>
  <si>
    <t xml:space="preserve"> Ronde 2</t>
  </si>
  <si>
    <t xml:space="preserve"> Ronde 3</t>
  </si>
  <si>
    <t xml:space="preserve"> Ronde 4</t>
  </si>
  <si>
    <t>PTN</t>
  </si>
  <si>
    <t xml:space="preserve">SCO </t>
  </si>
  <si>
    <t>Std</t>
  </si>
  <si>
    <t>Nr</t>
  </si>
  <si>
    <t>UITSLAG</t>
  </si>
  <si>
    <t>Totaal</t>
  </si>
  <si>
    <t>Club</t>
  </si>
  <si>
    <t>50 plus Zomercyclus 2026</t>
  </si>
  <si>
    <t>Bois le Duc</t>
  </si>
  <si>
    <t>Berkelmans, Rens</t>
  </si>
  <si>
    <t>Dupke</t>
  </si>
  <si>
    <t>Mommers, Miel</t>
  </si>
  <si>
    <t>Mommers, Mieke</t>
  </si>
  <si>
    <t>Dommels Boeleke</t>
  </si>
  <si>
    <t>Bredow, Bernard</t>
  </si>
  <si>
    <t>Lover</t>
  </si>
  <si>
    <t>Haarens Buutje</t>
  </si>
  <si>
    <t>Kelder, Albert</t>
  </si>
  <si>
    <t>Hagen, Trudy v.d.</t>
  </si>
  <si>
    <t>Amitie</t>
  </si>
  <si>
    <t>Cloeck &amp; Moedigh</t>
  </si>
  <si>
    <t>Visser, Stan</t>
  </si>
  <si>
    <t>Wij Liggen</t>
  </si>
  <si>
    <t>Linden, Addie v.d.</t>
  </si>
  <si>
    <t>Aerle, Ria v.</t>
  </si>
  <si>
    <t>Helmond 2010</t>
  </si>
  <si>
    <t>Mooie Boule</t>
  </si>
  <si>
    <t>Berkel, Maria v.</t>
  </si>
  <si>
    <t>Bakens, Hein</t>
  </si>
  <si>
    <t>Heck, Henk v.</t>
  </si>
  <si>
    <t>Horst, Toos v.d.</t>
  </si>
  <si>
    <t>LOL</t>
  </si>
  <si>
    <t>Brand, Anton v.d.</t>
  </si>
  <si>
    <t>Brand, Gerda v.d.</t>
  </si>
  <si>
    <t>PLOP</t>
  </si>
  <si>
    <t>Bergen, Jan v.</t>
  </si>
  <si>
    <t>Simons, Marcel</t>
  </si>
  <si>
    <t>Engelenmeer</t>
  </si>
  <si>
    <t>Goossens, Theo</t>
  </si>
  <si>
    <t>Korthuis, Ria</t>
  </si>
  <si>
    <t>Dankers, Stan</t>
  </si>
  <si>
    <t>Dankers, Berna</t>
  </si>
  <si>
    <t>Breda boules</t>
  </si>
  <si>
    <t>Kuijpers, Huub</t>
  </si>
  <si>
    <t>Kuijpers, Anita</t>
  </si>
  <si>
    <t>Boogaard, Peter v.d.</t>
  </si>
  <si>
    <t>Boogaard, Martha v.d.</t>
  </si>
  <si>
    <t>Le Chateau</t>
  </si>
  <si>
    <t>Tic Tac</t>
  </si>
  <si>
    <t>Boekhorst, Jos t.</t>
  </si>
  <si>
    <t>Bonafe, Laurent</t>
  </si>
  <si>
    <t>Berlo, Leo v.</t>
  </si>
  <si>
    <t>Nieuwenhof, Wil v.d.</t>
  </si>
  <si>
    <t>Du-tjut</t>
  </si>
  <si>
    <t>Verberkt, Joke</t>
  </si>
  <si>
    <t>Verberkt, Arno</t>
  </si>
  <si>
    <t>Lange, Mariette d.</t>
  </si>
  <si>
    <t>Pijnenburg, Tijn</t>
  </si>
  <si>
    <t>Grinsven, Joop v.</t>
  </si>
  <si>
    <t>Boxtel, Ties v.</t>
  </si>
  <si>
    <t>Bos, Wim</t>
  </si>
  <si>
    <t>Batard</t>
  </si>
  <si>
    <t>Oosterhout, Peter v.</t>
  </si>
  <si>
    <t>Wild, Jan d.</t>
  </si>
  <si>
    <t>Burgt, Marthy v.d.</t>
  </si>
  <si>
    <t>Lith, Henny v.</t>
  </si>
  <si>
    <t>Heuvel, Riek v.d.</t>
  </si>
  <si>
    <t>Odekerken, John</t>
  </si>
  <si>
    <t>Tap, Jan - W</t>
  </si>
  <si>
    <t>Ammerzode</t>
  </si>
  <si>
    <t>Gouw, Vera d.</t>
  </si>
  <si>
    <t>Sprang Capelle</t>
  </si>
  <si>
    <t>Eijk, Carla v.</t>
  </si>
  <si>
    <t>Verhoeven, Arie</t>
  </si>
  <si>
    <t>Dirks, Andre</t>
  </si>
  <si>
    <t>Vuren, Metje v.</t>
  </si>
  <si>
    <t>Broekman, Theo</t>
  </si>
  <si>
    <t>Pennings, Gerard</t>
  </si>
  <si>
    <t>Mennen, Wim</t>
  </si>
  <si>
    <t>Martens, Ger</t>
  </si>
  <si>
    <t>Visser, Jolanda</t>
  </si>
  <si>
    <t>Copier, Karel</t>
  </si>
  <si>
    <t>Heuvel, Lizette v.d.</t>
  </si>
  <si>
    <t>Rijt, Lies v.d.</t>
  </si>
  <si>
    <t xml:space="preserve">t Dupke </t>
  </si>
  <si>
    <t>Janssen,Tiny</t>
  </si>
  <si>
    <t>Boonzaaier, Inge</t>
  </si>
  <si>
    <t>Rutten,Jan</t>
  </si>
  <si>
    <t>Henst Lucre</t>
  </si>
  <si>
    <t>Plop</t>
  </si>
  <si>
    <t xml:space="preserve">Bonkelaar, Cor </t>
  </si>
  <si>
    <t>Beekmans,Jan</t>
  </si>
  <si>
    <t>Winckens,Frans</t>
  </si>
  <si>
    <t>Tjondro,Lily</t>
  </si>
  <si>
    <t>Foolen,Jos</t>
  </si>
  <si>
    <t>Loeffen,Theo</t>
  </si>
  <si>
    <t>Le Jeteur</t>
  </si>
  <si>
    <t>Damen,Fons</t>
  </si>
  <si>
    <t>Adams, Joop</t>
  </si>
  <si>
    <t>Lamoen ,Hans</t>
  </si>
  <si>
    <t>Jerusalem, Marc</t>
  </si>
  <si>
    <t>Pc Mol</t>
  </si>
  <si>
    <t xml:space="preserve">DeVos , Stefan </t>
  </si>
  <si>
    <t>Breda,Lamber</t>
  </si>
  <si>
    <t>Breda, Jeanne</t>
  </si>
  <si>
    <t>Vereijken,Pieter</t>
  </si>
  <si>
    <t>23sept mooie boule</t>
  </si>
  <si>
    <t>Eijndhoven,Herman v.</t>
  </si>
  <si>
    <t xml:space="preserve">PC Mol </t>
  </si>
  <si>
    <t>Keulen ,ton v.</t>
  </si>
  <si>
    <t>Winckens, Sjean</t>
  </si>
  <si>
    <t>Spanjers, Henk</t>
  </si>
  <si>
    <t xml:space="preserve">Heijden ,Jo v.d. </t>
  </si>
  <si>
    <t>Hoogen ,Kathy v.d.</t>
  </si>
  <si>
    <t>Heijden ,Marij v.d.</t>
  </si>
  <si>
    <t>Heuvel, Henri v.d.</t>
  </si>
  <si>
    <t>Esch,Chris v.</t>
  </si>
  <si>
    <t>Esch, Jose v.</t>
  </si>
  <si>
    <t>Rijbroek,Ineke v.</t>
  </si>
  <si>
    <t>Rijbroek,Gerard v.</t>
  </si>
  <si>
    <t>Gemert de Boules</t>
  </si>
  <si>
    <t>Wandelen,Tjo v.</t>
  </si>
  <si>
    <t>Bax, Dick</t>
  </si>
  <si>
    <t>Bax , Rikie</t>
  </si>
  <si>
    <t>Heesewijk ,Annie v.</t>
  </si>
  <si>
    <t>Heesewijk, Cor v.</t>
  </si>
  <si>
    <t>Heuvel,Leo v.d.</t>
  </si>
  <si>
    <t>Son ,Wim v.</t>
  </si>
  <si>
    <t>Kuijk, Noud v.</t>
  </si>
  <si>
    <t>Grandia,Cees</t>
  </si>
  <si>
    <t xml:space="preserve">Vogel,Sjan </t>
  </si>
  <si>
    <t>Rouw,Ad d.</t>
  </si>
  <si>
    <t>Casteren, Mariska v.</t>
  </si>
  <si>
    <t>Koning,Johan d.</t>
  </si>
  <si>
    <t>Markus,Joop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</si>
</sst>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10"/>
      <color rgb="FFFF0000"/>
      <name val="Arial"/>
      <family val="2"/>
    </font>
    <font>
      <b/>
      <i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1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9" xfId="0" applyFont="1" applyBorder="1"/>
    <xf numFmtId="0" fontId="2" fillId="0" borderId="10" xfId="0" applyFont="1" applyBorder="1"/>
    <xf numFmtId="0" fontId="4" fillId="0" borderId="11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1" fillId="0" borderId="18" xfId="0" applyFont="1" applyBorder="1"/>
    <xf numFmtId="0" fontId="1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19" xfId="0" applyFont="1" applyBorder="1"/>
    <xf numFmtId="16" fontId="2" fillId="0" borderId="0" xfId="0" applyNumberFormat="1" applyFont="1"/>
    <xf numFmtId="0" fontId="7" fillId="0" borderId="0" xfId="0" applyFont="1" applyBorder="1" applyAlignment="1">
      <alignment horizontal="center"/>
    </xf>
    <xf numFmtId="0" fontId="0" fillId="0" borderId="0" xfId="0" applyBorder="1"/>
    <xf numFmtId="0" fontId="1" fillId="0" borderId="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2"/>
  <sheetViews>
    <sheetView showGridLines="0" tabSelected="1" topLeftCell="A79" zoomScale="88" zoomScaleNormal="88" zoomScaleSheetLayoutView="100" workbookViewId="0">
      <selection activeCell="A139" sqref="A139:XFD1048576"/>
    </sheetView>
  </sheetViews>
  <sheetFormatPr defaultColWidth="0" defaultRowHeight="13.2" zeroHeight="1" x14ac:dyDescent="0.25"/>
  <cols>
    <col min="1" max="1" width="4.5546875" style="1" customWidth="1"/>
    <col min="2" max="2" width="41" customWidth="1"/>
    <col min="3" max="3" width="18.33203125" customWidth="1"/>
    <col min="4" max="4" width="0.109375" customWidth="1"/>
    <col min="5" max="5" width="3.33203125" style="35" customWidth="1"/>
    <col min="6" max="8" width="3.6640625" customWidth="1"/>
    <col min="9" max="9" width="2.6640625" customWidth="1"/>
    <col min="10" max="12" width="3.6640625" customWidth="1"/>
    <col min="13" max="13" width="2.6640625" customWidth="1"/>
    <col min="14" max="15" width="3.6640625" customWidth="1"/>
    <col min="16" max="16" width="4" customWidth="1"/>
    <col min="17" max="18" width="0.109375" hidden="1" customWidth="1"/>
    <col min="19" max="20" width="3.6640625" hidden="1" customWidth="1"/>
    <col min="21" max="21" width="2.6640625" customWidth="1"/>
    <col min="22" max="22" width="3.88671875" customWidth="1"/>
    <col min="23" max="23" width="4.44140625" customWidth="1"/>
    <col min="24" max="16384" width="8.88671875" hidden="1"/>
  </cols>
  <sheetData>
    <row r="1" spans="1:23" ht="15.6" x14ac:dyDescent="0.3">
      <c r="A1" s="2" t="s">
        <v>11</v>
      </c>
    </row>
    <row r="2" spans="1:23" ht="16.2" thickBot="1" x14ac:dyDescent="0.35">
      <c r="A2" s="39" t="s">
        <v>110</v>
      </c>
    </row>
    <row r="3" spans="1:23" ht="16.8" thickTop="1" thickBot="1" x14ac:dyDescent="0.35">
      <c r="A3" s="8"/>
      <c r="B3" s="5"/>
      <c r="C3" s="25"/>
      <c r="D3" s="6"/>
      <c r="F3" s="4" t="s">
        <v>0</v>
      </c>
      <c r="G3" s="5"/>
      <c r="H3" s="6"/>
      <c r="J3" s="4" t="s">
        <v>1</v>
      </c>
      <c r="K3" s="5"/>
      <c r="L3" s="6"/>
      <c r="N3" s="4" t="s">
        <v>2</v>
      </c>
      <c r="O3" s="5"/>
      <c r="P3" s="6"/>
      <c r="R3" s="4" t="s">
        <v>3</v>
      </c>
      <c r="S3" s="5"/>
      <c r="T3" s="6"/>
      <c r="V3" s="23" t="s">
        <v>4</v>
      </c>
      <c r="W3" s="22" t="s">
        <v>5</v>
      </c>
    </row>
    <row r="4" spans="1:23" s="3" customFormat="1" ht="16.8" thickTop="1" thickBot="1" x14ac:dyDescent="0.35">
      <c r="A4" s="9" t="s">
        <v>6</v>
      </c>
      <c r="B4" s="7"/>
      <c r="C4" s="7" t="s">
        <v>10</v>
      </c>
      <c r="D4" s="10" t="s">
        <v>7</v>
      </c>
      <c r="E4" s="36"/>
      <c r="F4" s="15" t="s">
        <v>8</v>
      </c>
      <c r="G4" s="16"/>
      <c r="H4" s="17" t="s">
        <v>4</v>
      </c>
      <c r="J4" s="15" t="s">
        <v>8</v>
      </c>
      <c r="K4" s="16"/>
      <c r="L4" s="17" t="s">
        <v>4</v>
      </c>
      <c r="N4" s="15" t="s">
        <v>8</v>
      </c>
      <c r="O4" s="16"/>
      <c r="P4" s="17" t="s">
        <v>4</v>
      </c>
      <c r="R4" s="15" t="s">
        <v>8</v>
      </c>
      <c r="S4" s="16"/>
      <c r="T4" s="17" t="s">
        <v>4</v>
      </c>
      <c r="V4" s="3" t="s">
        <v>9</v>
      </c>
    </row>
    <row r="5" spans="1:23" ht="13.8" thickTop="1" x14ac:dyDescent="0.25">
      <c r="A5" s="28">
        <v>1</v>
      </c>
      <c r="B5" s="11" t="s">
        <v>39</v>
      </c>
      <c r="C5" s="26" t="s">
        <v>41</v>
      </c>
      <c r="D5" s="12"/>
      <c r="F5" s="18">
        <v>13</v>
      </c>
      <c r="G5" s="19">
        <v>4</v>
      </c>
      <c r="H5" s="29">
        <v>1</v>
      </c>
      <c r="J5" s="18">
        <v>13</v>
      </c>
      <c r="K5" s="19">
        <v>7</v>
      </c>
      <c r="L5" s="29">
        <v>1</v>
      </c>
      <c r="N5" s="18">
        <v>13</v>
      </c>
      <c r="O5" s="19">
        <v>0</v>
      </c>
      <c r="P5" s="29">
        <f t="shared" ref="P5:P36" si="0">IF(N5=13,1,0)</f>
        <v>1</v>
      </c>
      <c r="R5" s="18"/>
      <c r="S5" s="19"/>
      <c r="T5" s="29">
        <f t="shared" ref="T5:T36" si="1">IF(R5=13,1,0)</f>
        <v>0</v>
      </c>
      <c r="V5" s="31">
        <f t="shared" ref="V5:V36" si="2">SUM(H5+L5+P5+T5)</f>
        <v>3</v>
      </c>
      <c r="W5" s="33">
        <f t="shared" ref="W5:W36" si="3">SUM(F5-G5+J5-K5+N5-O5+R5-S5)</f>
        <v>28</v>
      </c>
    </row>
    <row r="6" spans="1:23" x14ac:dyDescent="0.25">
      <c r="A6" s="28">
        <f t="shared" ref="A6:A37" si="4">A5+1</f>
        <v>2</v>
      </c>
      <c r="B6" s="11" t="s">
        <v>40</v>
      </c>
      <c r="C6" s="26" t="s">
        <v>41</v>
      </c>
      <c r="D6" s="12"/>
      <c r="F6" s="18">
        <v>13</v>
      </c>
      <c r="G6" s="19">
        <v>4</v>
      </c>
      <c r="H6" s="29">
        <v>1</v>
      </c>
      <c r="J6" s="18">
        <v>13</v>
      </c>
      <c r="K6" s="19">
        <v>7</v>
      </c>
      <c r="L6" s="29">
        <v>1</v>
      </c>
      <c r="N6" s="18">
        <v>13</v>
      </c>
      <c r="O6" s="19">
        <v>0</v>
      </c>
      <c r="P6" s="29">
        <f t="shared" si="0"/>
        <v>1</v>
      </c>
      <c r="R6" s="18"/>
      <c r="S6" s="19"/>
      <c r="T6" s="29">
        <f t="shared" si="1"/>
        <v>0</v>
      </c>
      <c r="V6" s="31">
        <f t="shared" si="2"/>
        <v>3</v>
      </c>
      <c r="W6" s="33">
        <f t="shared" si="3"/>
        <v>28</v>
      </c>
    </row>
    <row r="7" spans="1:23" ht="13.8" thickBot="1" x14ac:dyDescent="0.3">
      <c r="A7" s="28">
        <f t="shared" si="4"/>
        <v>3</v>
      </c>
      <c r="B7" s="13" t="s">
        <v>84</v>
      </c>
      <c r="C7" s="27" t="s">
        <v>14</v>
      </c>
      <c r="D7" s="14"/>
      <c r="E7" s="37"/>
      <c r="F7" s="20">
        <v>13</v>
      </c>
      <c r="G7" s="21">
        <v>11</v>
      </c>
      <c r="H7" s="30">
        <v>1</v>
      </c>
      <c r="I7" s="24"/>
      <c r="J7" s="20">
        <v>13</v>
      </c>
      <c r="K7" s="21">
        <v>3</v>
      </c>
      <c r="L7" s="30">
        <v>1</v>
      </c>
      <c r="M7" s="24"/>
      <c r="N7" s="20">
        <v>13</v>
      </c>
      <c r="O7" s="21">
        <v>0</v>
      </c>
      <c r="P7" s="30">
        <f t="shared" si="0"/>
        <v>1</v>
      </c>
      <c r="Q7" s="24"/>
      <c r="R7" s="20"/>
      <c r="S7" s="21"/>
      <c r="T7" s="30">
        <f t="shared" si="1"/>
        <v>0</v>
      </c>
      <c r="U7" s="24"/>
      <c r="V7" s="32">
        <f t="shared" si="2"/>
        <v>3</v>
      </c>
      <c r="W7" s="34">
        <f t="shared" si="3"/>
        <v>25</v>
      </c>
    </row>
    <row r="8" spans="1:23" ht="14.4" thickTop="1" thickBot="1" x14ac:dyDescent="0.3">
      <c r="A8" s="28">
        <f t="shared" si="4"/>
        <v>4</v>
      </c>
      <c r="B8" s="38" t="s">
        <v>85</v>
      </c>
      <c r="C8" s="27" t="s">
        <v>14</v>
      </c>
      <c r="D8" s="14"/>
      <c r="E8" s="37"/>
      <c r="F8" s="20">
        <v>13</v>
      </c>
      <c r="G8" s="21">
        <v>11</v>
      </c>
      <c r="H8" s="30">
        <v>1</v>
      </c>
      <c r="I8" s="24"/>
      <c r="J8" s="20">
        <v>13</v>
      </c>
      <c r="K8" s="21">
        <v>3</v>
      </c>
      <c r="L8" s="30">
        <v>1</v>
      </c>
      <c r="M8" s="24"/>
      <c r="N8" s="20">
        <v>13</v>
      </c>
      <c r="O8" s="21">
        <v>0</v>
      </c>
      <c r="P8" s="30">
        <f t="shared" si="0"/>
        <v>1</v>
      </c>
      <c r="Q8" s="24"/>
      <c r="R8" s="20"/>
      <c r="S8" s="21"/>
      <c r="T8" s="30">
        <f t="shared" si="1"/>
        <v>0</v>
      </c>
      <c r="U8" s="24"/>
      <c r="V8" s="32">
        <f t="shared" si="2"/>
        <v>3</v>
      </c>
      <c r="W8" s="34">
        <f t="shared" si="3"/>
        <v>25</v>
      </c>
    </row>
    <row r="9" spans="1:23" ht="14.4" thickTop="1" thickBot="1" x14ac:dyDescent="0.3">
      <c r="A9" s="28">
        <f t="shared" si="4"/>
        <v>5</v>
      </c>
      <c r="B9" s="13" t="s">
        <v>113</v>
      </c>
      <c r="C9" s="26" t="s">
        <v>14</v>
      </c>
      <c r="D9" s="12"/>
      <c r="F9" s="18">
        <v>13</v>
      </c>
      <c r="G9" s="19">
        <v>5</v>
      </c>
      <c r="H9" s="29">
        <v>1</v>
      </c>
      <c r="J9" s="18">
        <v>13</v>
      </c>
      <c r="K9" s="19">
        <v>7</v>
      </c>
      <c r="L9" s="29">
        <v>1</v>
      </c>
      <c r="N9" s="18">
        <v>13</v>
      </c>
      <c r="O9" s="19">
        <v>9</v>
      </c>
      <c r="P9" s="29">
        <f t="shared" si="0"/>
        <v>1</v>
      </c>
      <c r="R9" s="18"/>
      <c r="S9" s="19"/>
      <c r="T9" s="29">
        <f t="shared" si="1"/>
        <v>0</v>
      </c>
      <c r="V9" s="31">
        <f t="shared" si="2"/>
        <v>3</v>
      </c>
      <c r="W9" s="33">
        <f t="shared" si="3"/>
        <v>18</v>
      </c>
    </row>
    <row r="10" spans="1:23" ht="13.8" thickTop="1" x14ac:dyDescent="0.25">
      <c r="A10" s="28">
        <f t="shared" si="4"/>
        <v>6</v>
      </c>
      <c r="B10" s="11" t="s">
        <v>76</v>
      </c>
      <c r="C10" s="26" t="s">
        <v>29</v>
      </c>
      <c r="D10" s="12"/>
      <c r="F10" s="18">
        <v>13</v>
      </c>
      <c r="G10" s="19">
        <v>7</v>
      </c>
      <c r="H10" s="29">
        <v>1</v>
      </c>
      <c r="J10" s="18">
        <v>13</v>
      </c>
      <c r="K10" s="19">
        <v>5</v>
      </c>
      <c r="L10" s="29">
        <v>1</v>
      </c>
      <c r="N10" s="18">
        <v>13</v>
      </c>
      <c r="O10" s="19">
        <v>9</v>
      </c>
      <c r="P10" s="29">
        <f t="shared" si="0"/>
        <v>1</v>
      </c>
      <c r="R10" s="18"/>
      <c r="S10" s="19"/>
      <c r="T10" s="29">
        <f t="shared" si="1"/>
        <v>0</v>
      </c>
      <c r="V10" s="31">
        <f t="shared" si="2"/>
        <v>3</v>
      </c>
      <c r="W10" s="33">
        <f t="shared" si="3"/>
        <v>18</v>
      </c>
    </row>
    <row r="11" spans="1:23" ht="13.8" thickBot="1" x14ac:dyDescent="0.3">
      <c r="A11" s="28">
        <f t="shared" si="4"/>
        <v>7</v>
      </c>
      <c r="B11" s="13" t="s">
        <v>77</v>
      </c>
      <c r="C11" s="27" t="s">
        <v>35</v>
      </c>
      <c r="D11" s="14"/>
      <c r="E11" s="37"/>
      <c r="F11" s="20">
        <v>13</v>
      </c>
      <c r="G11" s="21">
        <v>7</v>
      </c>
      <c r="H11" s="30">
        <v>1</v>
      </c>
      <c r="I11" s="24"/>
      <c r="J11" s="20">
        <v>13</v>
      </c>
      <c r="K11" s="21">
        <v>5</v>
      </c>
      <c r="L11" s="30">
        <v>1</v>
      </c>
      <c r="M11" s="24"/>
      <c r="N11" s="20">
        <v>13</v>
      </c>
      <c r="O11" s="21">
        <v>9</v>
      </c>
      <c r="P11" s="30">
        <f t="shared" si="0"/>
        <v>1</v>
      </c>
      <c r="Q11" s="24"/>
      <c r="R11" s="20"/>
      <c r="S11" s="21"/>
      <c r="T11" s="30">
        <f t="shared" si="1"/>
        <v>0</v>
      </c>
      <c r="U11" s="24"/>
      <c r="V11" s="32">
        <f t="shared" si="2"/>
        <v>3</v>
      </c>
      <c r="W11" s="34">
        <f t="shared" si="3"/>
        <v>18</v>
      </c>
    </row>
    <row r="12" spans="1:23" ht="13.8" thickTop="1" x14ac:dyDescent="0.25">
      <c r="A12" s="28">
        <f t="shared" si="4"/>
        <v>8</v>
      </c>
      <c r="B12" s="11" t="s">
        <v>111</v>
      </c>
      <c r="C12" s="26" t="s">
        <v>112</v>
      </c>
      <c r="D12" s="12"/>
      <c r="F12" s="18">
        <v>13</v>
      </c>
      <c r="G12" s="19">
        <v>5</v>
      </c>
      <c r="H12" s="29">
        <v>1</v>
      </c>
      <c r="J12" s="18">
        <v>13</v>
      </c>
      <c r="K12" s="19">
        <v>7</v>
      </c>
      <c r="L12" s="29">
        <v>1</v>
      </c>
      <c r="N12" s="18">
        <v>13</v>
      </c>
      <c r="O12" s="19">
        <v>9</v>
      </c>
      <c r="P12" s="29">
        <f t="shared" si="0"/>
        <v>1</v>
      </c>
      <c r="R12" s="18"/>
      <c r="S12" s="19"/>
      <c r="T12" s="29">
        <f t="shared" si="1"/>
        <v>0</v>
      </c>
      <c r="V12" s="31">
        <f t="shared" si="2"/>
        <v>3</v>
      </c>
      <c r="W12" s="33">
        <f t="shared" si="3"/>
        <v>18</v>
      </c>
    </row>
    <row r="13" spans="1:23" x14ac:dyDescent="0.25">
      <c r="A13" s="28">
        <f t="shared" si="4"/>
        <v>9</v>
      </c>
      <c r="B13" s="11" t="s">
        <v>58</v>
      </c>
      <c r="C13" s="26" t="s">
        <v>57</v>
      </c>
      <c r="D13" s="12"/>
      <c r="F13" s="18">
        <v>13</v>
      </c>
      <c r="G13" s="19">
        <v>10</v>
      </c>
      <c r="H13" s="29">
        <v>1</v>
      </c>
      <c r="J13" s="18">
        <v>13</v>
      </c>
      <c r="K13" s="19">
        <v>3</v>
      </c>
      <c r="L13" s="29">
        <v>1</v>
      </c>
      <c r="N13" s="18">
        <v>13</v>
      </c>
      <c r="O13" s="19">
        <v>10</v>
      </c>
      <c r="P13" s="29">
        <f t="shared" si="0"/>
        <v>1</v>
      </c>
      <c r="R13" s="18"/>
      <c r="S13" s="19"/>
      <c r="T13" s="29">
        <f t="shared" si="1"/>
        <v>0</v>
      </c>
      <c r="V13" s="31">
        <f t="shared" si="2"/>
        <v>3</v>
      </c>
      <c r="W13" s="33">
        <f t="shared" si="3"/>
        <v>16</v>
      </c>
    </row>
    <row r="14" spans="1:23" ht="13.8" thickBot="1" x14ac:dyDescent="0.3">
      <c r="A14" s="28">
        <f t="shared" si="4"/>
        <v>10</v>
      </c>
      <c r="B14" s="13" t="s">
        <v>59</v>
      </c>
      <c r="C14" s="27" t="s">
        <v>57</v>
      </c>
      <c r="D14" s="14"/>
      <c r="E14" s="37"/>
      <c r="F14" s="20">
        <v>13</v>
      </c>
      <c r="G14" s="21">
        <v>10</v>
      </c>
      <c r="H14" s="30">
        <v>1</v>
      </c>
      <c r="I14" s="24"/>
      <c r="J14" s="20">
        <v>13</v>
      </c>
      <c r="K14" s="21">
        <v>3</v>
      </c>
      <c r="L14" s="30">
        <v>1</v>
      </c>
      <c r="M14" s="24"/>
      <c r="N14" s="20">
        <v>13</v>
      </c>
      <c r="O14" s="21">
        <v>10</v>
      </c>
      <c r="P14" s="30">
        <f t="shared" si="0"/>
        <v>1</v>
      </c>
      <c r="Q14" s="24"/>
      <c r="R14" s="20"/>
      <c r="S14" s="21"/>
      <c r="T14" s="30">
        <f t="shared" si="1"/>
        <v>0</v>
      </c>
      <c r="U14" s="24"/>
      <c r="V14" s="32">
        <f t="shared" si="2"/>
        <v>3</v>
      </c>
      <c r="W14" s="34">
        <f t="shared" si="3"/>
        <v>16</v>
      </c>
    </row>
    <row r="15" spans="1:23" ht="13.8" thickTop="1" x14ac:dyDescent="0.25">
      <c r="A15" s="28">
        <f t="shared" si="4"/>
        <v>11</v>
      </c>
      <c r="B15" s="11" t="s">
        <v>99</v>
      </c>
      <c r="C15" s="26" t="s">
        <v>100</v>
      </c>
      <c r="D15" s="12"/>
      <c r="F15" s="18">
        <v>13</v>
      </c>
      <c r="G15" s="19">
        <v>12</v>
      </c>
      <c r="H15" s="29">
        <v>1</v>
      </c>
      <c r="J15" s="18">
        <v>13</v>
      </c>
      <c r="K15" s="19">
        <v>11</v>
      </c>
      <c r="L15" s="29">
        <v>1</v>
      </c>
      <c r="N15" s="18">
        <v>13</v>
      </c>
      <c r="O15" s="19">
        <v>9</v>
      </c>
      <c r="P15" s="29">
        <f t="shared" si="0"/>
        <v>1</v>
      </c>
      <c r="R15" s="18"/>
      <c r="S15" s="19"/>
      <c r="T15" s="29">
        <f t="shared" si="1"/>
        <v>0</v>
      </c>
      <c r="V15" s="31">
        <f t="shared" si="2"/>
        <v>3</v>
      </c>
      <c r="W15" s="33">
        <f t="shared" si="3"/>
        <v>7</v>
      </c>
    </row>
    <row r="16" spans="1:23" x14ac:dyDescent="0.25">
      <c r="A16" s="28">
        <f t="shared" si="4"/>
        <v>12</v>
      </c>
      <c r="B16" s="11" t="s">
        <v>101</v>
      </c>
      <c r="C16" s="26" t="s">
        <v>100</v>
      </c>
      <c r="D16" s="12"/>
      <c r="F16" s="18">
        <v>13</v>
      </c>
      <c r="G16" s="19">
        <v>12</v>
      </c>
      <c r="H16" s="29">
        <v>1</v>
      </c>
      <c r="J16" s="18">
        <v>13</v>
      </c>
      <c r="K16" s="19">
        <v>11</v>
      </c>
      <c r="L16" s="29">
        <v>1</v>
      </c>
      <c r="N16" s="18">
        <v>13</v>
      </c>
      <c r="O16" s="19">
        <v>9</v>
      </c>
      <c r="P16" s="29">
        <f t="shared" si="0"/>
        <v>1</v>
      </c>
      <c r="R16" s="18"/>
      <c r="S16" s="19"/>
      <c r="T16" s="29">
        <f t="shared" si="1"/>
        <v>0</v>
      </c>
      <c r="V16" s="31">
        <f t="shared" si="2"/>
        <v>3</v>
      </c>
      <c r="W16" s="33">
        <f t="shared" si="3"/>
        <v>7</v>
      </c>
    </row>
    <row r="17" spans="1:23" ht="13.8" thickBot="1" x14ac:dyDescent="0.3">
      <c r="A17" s="28">
        <f t="shared" si="4"/>
        <v>13</v>
      </c>
      <c r="B17" s="13" t="s">
        <v>104</v>
      </c>
      <c r="C17" s="27" t="s">
        <v>105</v>
      </c>
      <c r="D17" s="14"/>
      <c r="E17" s="37"/>
      <c r="F17" s="20">
        <v>11</v>
      </c>
      <c r="G17" s="21">
        <v>13</v>
      </c>
      <c r="H17" s="30">
        <v>0</v>
      </c>
      <c r="I17" s="24"/>
      <c r="J17" s="20">
        <v>13</v>
      </c>
      <c r="K17" s="21">
        <v>1</v>
      </c>
      <c r="L17" s="30">
        <v>1</v>
      </c>
      <c r="M17" s="24"/>
      <c r="N17" s="20">
        <v>13</v>
      </c>
      <c r="O17" s="21">
        <v>3</v>
      </c>
      <c r="P17" s="30">
        <f t="shared" si="0"/>
        <v>1</v>
      </c>
      <c r="Q17" s="24"/>
      <c r="R17" s="20"/>
      <c r="S17" s="21"/>
      <c r="T17" s="30">
        <f t="shared" si="1"/>
        <v>0</v>
      </c>
      <c r="U17" s="24"/>
      <c r="V17" s="32">
        <f t="shared" si="2"/>
        <v>2</v>
      </c>
      <c r="W17" s="34">
        <f t="shared" si="3"/>
        <v>20</v>
      </c>
    </row>
    <row r="18" spans="1:23" ht="13.8" thickTop="1" x14ac:dyDescent="0.25">
      <c r="A18" s="28">
        <f t="shared" si="4"/>
        <v>14</v>
      </c>
      <c r="B18" s="38" t="s">
        <v>106</v>
      </c>
      <c r="C18" s="26" t="s">
        <v>105</v>
      </c>
      <c r="D18" s="12"/>
      <c r="F18" s="18">
        <v>11</v>
      </c>
      <c r="G18" s="19">
        <v>13</v>
      </c>
      <c r="H18" s="29">
        <f>IF(F18=13,1,0)</f>
        <v>0</v>
      </c>
      <c r="J18" s="18">
        <v>13</v>
      </c>
      <c r="K18" s="19">
        <v>1</v>
      </c>
      <c r="L18" s="29">
        <f>IF(J18=13,1,0)</f>
        <v>1</v>
      </c>
      <c r="N18" s="18">
        <v>13</v>
      </c>
      <c r="O18" s="19">
        <v>3</v>
      </c>
      <c r="P18" s="29">
        <f t="shared" si="0"/>
        <v>1</v>
      </c>
      <c r="R18" s="18"/>
      <c r="S18" s="19"/>
      <c r="T18" s="29">
        <f t="shared" si="1"/>
        <v>0</v>
      </c>
      <c r="V18" s="31">
        <f t="shared" si="2"/>
        <v>2</v>
      </c>
      <c r="W18" s="33">
        <f t="shared" si="3"/>
        <v>20</v>
      </c>
    </row>
    <row r="19" spans="1:23" x14ac:dyDescent="0.25">
      <c r="A19" s="28">
        <f t="shared" si="4"/>
        <v>15</v>
      </c>
      <c r="B19" s="11" t="s">
        <v>87</v>
      </c>
      <c r="C19" s="26" t="s">
        <v>38</v>
      </c>
      <c r="D19" s="12"/>
      <c r="F19" s="18">
        <v>13</v>
      </c>
      <c r="G19" s="19">
        <v>1</v>
      </c>
      <c r="H19" s="29">
        <v>1</v>
      </c>
      <c r="J19" s="18">
        <v>13</v>
      </c>
      <c r="K19" s="19">
        <v>3</v>
      </c>
      <c r="L19" s="29">
        <v>1</v>
      </c>
      <c r="N19" s="18">
        <v>9</v>
      </c>
      <c r="O19" s="19">
        <v>13</v>
      </c>
      <c r="P19" s="29">
        <f t="shared" si="0"/>
        <v>0</v>
      </c>
      <c r="R19" s="18"/>
      <c r="S19" s="19"/>
      <c r="T19" s="29">
        <f t="shared" si="1"/>
        <v>0</v>
      </c>
      <c r="V19" s="31">
        <f t="shared" si="2"/>
        <v>2</v>
      </c>
      <c r="W19" s="33">
        <f t="shared" si="3"/>
        <v>18</v>
      </c>
    </row>
    <row r="20" spans="1:23" x14ac:dyDescent="0.25">
      <c r="A20" s="28">
        <f t="shared" si="4"/>
        <v>16</v>
      </c>
      <c r="B20" s="11" t="s">
        <v>91</v>
      </c>
      <c r="C20" s="26" t="s">
        <v>38</v>
      </c>
      <c r="D20" s="12"/>
      <c r="F20" s="18">
        <v>13</v>
      </c>
      <c r="G20" s="19">
        <v>1</v>
      </c>
      <c r="H20" s="29">
        <v>1</v>
      </c>
      <c r="J20" s="18">
        <v>13</v>
      </c>
      <c r="K20" s="19">
        <v>3</v>
      </c>
      <c r="L20" s="29">
        <v>1</v>
      </c>
      <c r="N20" s="18">
        <v>9</v>
      </c>
      <c r="O20" s="19">
        <v>13</v>
      </c>
      <c r="P20" s="29">
        <f t="shared" si="0"/>
        <v>0</v>
      </c>
      <c r="R20" s="18"/>
      <c r="S20" s="19"/>
      <c r="T20" s="29">
        <f t="shared" si="1"/>
        <v>0</v>
      </c>
      <c r="V20" s="31">
        <f t="shared" si="2"/>
        <v>2</v>
      </c>
      <c r="W20" s="33">
        <f t="shared" si="3"/>
        <v>18</v>
      </c>
    </row>
    <row r="21" spans="1:23" x14ac:dyDescent="0.25">
      <c r="A21" s="28">
        <f t="shared" si="4"/>
        <v>17</v>
      </c>
      <c r="B21" s="11" t="s">
        <v>86</v>
      </c>
      <c r="C21" s="26" t="s">
        <v>19</v>
      </c>
      <c r="D21" s="12"/>
      <c r="F21" s="18">
        <v>13</v>
      </c>
      <c r="G21" s="19">
        <v>1</v>
      </c>
      <c r="H21" s="29">
        <v>1</v>
      </c>
      <c r="J21" s="18">
        <v>7</v>
      </c>
      <c r="K21" s="19">
        <v>13</v>
      </c>
      <c r="L21" s="29">
        <v>0</v>
      </c>
      <c r="N21" s="18">
        <v>13</v>
      </c>
      <c r="O21" s="19">
        <v>6</v>
      </c>
      <c r="P21" s="29">
        <f t="shared" si="0"/>
        <v>1</v>
      </c>
      <c r="R21" s="18"/>
      <c r="S21" s="19"/>
      <c r="T21" s="29">
        <f t="shared" si="1"/>
        <v>0</v>
      </c>
      <c r="V21" s="31">
        <f t="shared" si="2"/>
        <v>2</v>
      </c>
      <c r="W21" s="33">
        <f t="shared" si="3"/>
        <v>13</v>
      </c>
    </row>
    <row r="22" spans="1:23" ht="13.8" thickBot="1" x14ac:dyDescent="0.3">
      <c r="A22" s="28">
        <f t="shared" si="4"/>
        <v>18</v>
      </c>
      <c r="B22" s="13" t="s">
        <v>119</v>
      </c>
      <c r="C22" s="27" t="s">
        <v>19</v>
      </c>
      <c r="D22" s="14"/>
      <c r="E22" s="37"/>
      <c r="F22" s="20">
        <v>13</v>
      </c>
      <c r="G22" s="21">
        <v>1</v>
      </c>
      <c r="H22" s="30">
        <v>1</v>
      </c>
      <c r="I22" s="24"/>
      <c r="J22" s="20">
        <v>7</v>
      </c>
      <c r="K22" s="21">
        <v>13</v>
      </c>
      <c r="L22" s="30">
        <v>0</v>
      </c>
      <c r="M22" s="24"/>
      <c r="N22" s="20">
        <v>13</v>
      </c>
      <c r="O22" s="21">
        <v>6</v>
      </c>
      <c r="P22" s="30">
        <f t="shared" si="0"/>
        <v>1</v>
      </c>
      <c r="Q22" s="24"/>
      <c r="R22" s="20"/>
      <c r="S22" s="21"/>
      <c r="T22" s="30">
        <f t="shared" si="1"/>
        <v>0</v>
      </c>
      <c r="U22" s="24"/>
      <c r="V22" s="32">
        <f t="shared" si="2"/>
        <v>2</v>
      </c>
      <c r="W22" s="34">
        <f t="shared" si="3"/>
        <v>13</v>
      </c>
    </row>
    <row r="23" spans="1:23" ht="13.8" thickTop="1" x14ac:dyDescent="0.25">
      <c r="A23" s="28">
        <f t="shared" si="4"/>
        <v>19</v>
      </c>
      <c r="B23" s="11" t="s">
        <v>36</v>
      </c>
      <c r="C23" s="26" t="s">
        <v>38</v>
      </c>
      <c r="D23" s="12"/>
      <c r="F23" s="18">
        <v>13</v>
      </c>
      <c r="G23" s="19">
        <v>4</v>
      </c>
      <c r="H23" s="29">
        <v>1</v>
      </c>
      <c r="J23" s="18">
        <v>13</v>
      </c>
      <c r="K23" s="19">
        <v>7</v>
      </c>
      <c r="L23" s="29">
        <v>1</v>
      </c>
      <c r="N23" s="18">
        <v>10</v>
      </c>
      <c r="O23" s="19">
        <v>13</v>
      </c>
      <c r="P23" s="29">
        <f t="shared" si="0"/>
        <v>0</v>
      </c>
      <c r="R23" s="18"/>
      <c r="S23" s="19"/>
      <c r="T23" s="29">
        <f t="shared" si="1"/>
        <v>0</v>
      </c>
      <c r="V23" s="31">
        <f t="shared" si="2"/>
        <v>2</v>
      </c>
      <c r="W23" s="33">
        <f t="shared" si="3"/>
        <v>12</v>
      </c>
    </row>
    <row r="24" spans="1:23" x14ac:dyDescent="0.25">
      <c r="A24" s="28">
        <f t="shared" si="4"/>
        <v>20</v>
      </c>
      <c r="B24" s="11" t="s">
        <v>37</v>
      </c>
      <c r="C24" s="26" t="s">
        <v>38</v>
      </c>
      <c r="D24" s="12"/>
      <c r="E24" s="40"/>
      <c r="F24" s="18">
        <v>13</v>
      </c>
      <c r="G24" s="19">
        <v>4</v>
      </c>
      <c r="H24" s="29">
        <v>1</v>
      </c>
      <c r="I24" s="41"/>
      <c r="J24" s="18">
        <v>13</v>
      </c>
      <c r="K24" s="19">
        <v>7</v>
      </c>
      <c r="L24" s="29">
        <v>1</v>
      </c>
      <c r="M24" s="41"/>
      <c r="N24" s="18">
        <v>10</v>
      </c>
      <c r="O24" s="19">
        <v>13</v>
      </c>
      <c r="P24" s="29">
        <f t="shared" si="0"/>
        <v>0</v>
      </c>
      <c r="Q24" s="41"/>
      <c r="R24" s="18"/>
      <c r="S24" s="19"/>
      <c r="T24" s="29">
        <f t="shared" si="1"/>
        <v>0</v>
      </c>
      <c r="U24" s="41"/>
      <c r="V24" s="31">
        <f t="shared" si="2"/>
        <v>2</v>
      </c>
      <c r="W24" s="33">
        <f t="shared" si="3"/>
        <v>12</v>
      </c>
    </row>
    <row r="25" spans="1:23" ht="13.8" thickBot="1" x14ac:dyDescent="0.3">
      <c r="A25" s="28">
        <f t="shared" si="4"/>
        <v>21</v>
      </c>
      <c r="B25" s="13" t="s">
        <v>60</v>
      </c>
      <c r="C25" s="27" t="s">
        <v>20</v>
      </c>
      <c r="D25" s="14"/>
      <c r="E25" s="37"/>
      <c r="F25" s="20">
        <v>13</v>
      </c>
      <c r="G25" s="21">
        <v>4</v>
      </c>
      <c r="H25" s="30">
        <v>1</v>
      </c>
      <c r="I25" s="24"/>
      <c r="J25" s="20">
        <v>3</v>
      </c>
      <c r="K25" s="21">
        <v>13</v>
      </c>
      <c r="L25" s="30">
        <v>0</v>
      </c>
      <c r="M25" s="24"/>
      <c r="N25" s="20">
        <v>13</v>
      </c>
      <c r="O25" s="21">
        <v>0</v>
      </c>
      <c r="P25" s="30">
        <f t="shared" si="0"/>
        <v>1</v>
      </c>
      <c r="Q25" s="24"/>
      <c r="R25" s="20"/>
      <c r="S25" s="21"/>
      <c r="T25" s="30">
        <f t="shared" si="1"/>
        <v>0</v>
      </c>
      <c r="U25" s="24"/>
      <c r="V25" s="32">
        <f t="shared" si="2"/>
        <v>2</v>
      </c>
      <c r="W25" s="34">
        <f t="shared" si="3"/>
        <v>12</v>
      </c>
    </row>
    <row r="26" spans="1:23" ht="13.8" thickTop="1" x14ac:dyDescent="0.25">
      <c r="A26" s="28">
        <f t="shared" si="4"/>
        <v>22</v>
      </c>
      <c r="B26" s="11" t="s">
        <v>61</v>
      </c>
      <c r="C26" s="26" t="s">
        <v>20</v>
      </c>
      <c r="D26" s="12"/>
      <c r="E26" s="40"/>
      <c r="F26" s="18">
        <v>13</v>
      </c>
      <c r="G26" s="19">
        <v>4</v>
      </c>
      <c r="H26" s="29">
        <v>1</v>
      </c>
      <c r="I26" s="41"/>
      <c r="J26" s="18">
        <v>3</v>
      </c>
      <c r="K26" s="19">
        <v>13</v>
      </c>
      <c r="L26" s="29">
        <v>0</v>
      </c>
      <c r="M26" s="41"/>
      <c r="N26" s="18">
        <v>13</v>
      </c>
      <c r="O26" s="19">
        <v>0</v>
      </c>
      <c r="P26" s="29">
        <f t="shared" si="0"/>
        <v>1</v>
      </c>
      <c r="Q26" s="41"/>
      <c r="R26" s="18"/>
      <c r="S26" s="19"/>
      <c r="T26" s="29">
        <f t="shared" si="1"/>
        <v>0</v>
      </c>
      <c r="U26" s="41"/>
      <c r="V26" s="31">
        <f t="shared" si="2"/>
        <v>2</v>
      </c>
      <c r="W26" s="33">
        <f t="shared" si="3"/>
        <v>12</v>
      </c>
    </row>
    <row r="27" spans="1:23" x14ac:dyDescent="0.25">
      <c r="A27" s="28">
        <f t="shared" si="4"/>
        <v>23</v>
      </c>
      <c r="B27" s="11" t="s">
        <v>53</v>
      </c>
      <c r="C27" s="26" t="s">
        <v>14</v>
      </c>
      <c r="D27" s="12"/>
      <c r="F27" s="18">
        <v>13</v>
      </c>
      <c r="G27" s="19">
        <v>9</v>
      </c>
      <c r="H27" s="29">
        <v>1</v>
      </c>
      <c r="J27" s="18">
        <v>7</v>
      </c>
      <c r="K27" s="19">
        <v>13</v>
      </c>
      <c r="L27" s="29">
        <v>0</v>
      </c>
      <c r="N27" s="18">
        <v>13</v>
      </c>
      <c r="O27" s="19">
        <v>0</v>
      </c>
      <c r="P27" s="29">
        <f t="shared" si="0"/>
        <v>1</v>
      </c>
      <c r="R27" s="18"/>
      <c r="S27" s="19"/>
      <c r="T27" s="29">
        <f t="shared" si="1"/>
        <v>0</v>
      </c>
      <c r="V27" s="31">
        <f t="shared" si="2"/>
        <v>2</v>
      </c>
      <c r="W27" s="33">
        <f t="shared" si="3"/>
        <v>11</v>
      </c>
    </row>
    <row r="28" spans="1:23" ht="13.8" thickBot="1" x14ac:dyDescent="0.3">
      <c r="A28" s="28">
        <f t="shared" si="4"/>
        <v>24</v>
      </c>
      <c r="B28" s="13" t="s">
        <v>54</v>
      </c>
      <c r="C28" s="27" t="s">
        <v>14</v>
      </c>
      <c r="D28" s="14"/>
      <c r="E28" s="37"/>
      <c r="F28" s="20">
        <v>13</v>
      </c>
      <c r="G28" s="21">
        <v>9</v>
      </c>
      <c r="H28" s="30">
        <v>1</v>
      </c>
      <c r="I28" s="24"/>
      <c r="J28" s="20">
        <v>7</v>
      </c>
      <c r="K28" s="21">
        <v>13</v>
      </c>
      <c r="L28" s="30">
        <v>0</v>
      </c>
      <c r="M28" s="24"/>
      <c r="N28" s="20">
        <v>13</v>
      </c>
      <c r="O28" s="21">
        <v>0</v>
      </c>
      <c r="P28" s="30">
        <f t="shared" si="0"/>
        <v>1</v>
      </c>
      <c r="Q28" s="24"/>
      <c r="R28" s="20"/>
      <c r="S28" s="21"/>
      <c r="T28" s="30">
        <f t="shared" si="1"/>
        <v>0</v>
      </c>
      <c r="U28" s="24"/>
      <c r="V28" s="32">
        <f t="shared" si="2"/>
        <v>2</v>
      </c>
      <c r="W28" s="34">
        <f t="shared" si="3"/>
        <v>11</v>
      </c>
    </row>
    <row r="29" spans="1:23" ht="13.8" thickTop="1" x14ac:dyDescent="0.25">
      <c r="A29" s="28">
        <f t="shared" si="4"/>
        <v>25</v>
      </c>
      <c r="B29" s="11" t="s">
        <v>96</v>
      </c>
      <c r="C29" s="26" t="s">
        <v>35</v>
      </c>
      <c r="D29" s="12"/>
      <c r="E29" s="40"/>
      <c r="F29" s="18">
        <v>13</v>
      </c>
      <c r="G29" s="19">
        <v>11</v>
      </c>
      <c r="H29" s="29">
        <v>1</v>
      </c>
      <c r="I29" s="41"/>
      <c r="J29" s="18">
        <v>11</v>
      </c>
      <c r="K29" s="19">
        <v>13</v>
      </c>
      <c r="L29" s="29">
        <v>0</v>
      </c>
      <c r="M29" s="41"/>
      <c r="N29" s="18">
        <v>13</v>
      </c>
      <c r="O29" s="19">
        <v>2</v>
      </c>
      <c r="P29" s="29">
        <f t="shared" si="0"/>
        <v>1</v>
      </c>
      <c r="Q29" s="41"/>
      <c r="R29" s="18"/>
      <c r="S29" s="19"/>
      <c r="T29" s="29">
        <f t="shared" si="1"/>
        <v>0</v>
      </c>
      <c r="U29" s="41"/>
      <c r="V29" s="31">
        <f t="shared" si="2"/>
        <v>2</v>
      </c>
      <c r="W29" s="33">
        <f t="shared" si="3"/>
        <v>11</v>
      </c>
    </row>
    <row r="30" spans="1:23" x14ac:dyDescent="0.25">
      <c r="A30" s="28">
        <f t="shared" si="4"/>
        <v>26</v>
      </c>
      <c r="B30" s="11" t="s">
        <v>114</v>
      </c>
      <c r="C30" s="26" t="s">
        <v>35</v>
      </c>
      <c r="D30" s="12"/>
      <c r="F30" s="18">
        <v>13</v>
      </c>
      <c r="G30" s="19">
        <v>11</v>
      </c>
      <c r="H30" s="29">
        <v>1</v>
      </c>
      <c r="J30" s="18">
        <v>11</v>
      </c>
      <c r="K30" s="19">
        <v>13</v>
      </c>
      <c r="L30" s="29">
        <v>0</v>
      </c>
      <c r="N30" s="18">
        <v>13</v>
      </c>
      <c r="O30" s="19">
        <v>2</v>
      </c>
      <c r="P30" s="29">
        <f t="shared" si="0"/>
        <v>1</v>
      </c>
      <c r="R30" s="18"/>
      <c r="S30" s="19"/>
      <c r="T30" s="29">
        <f t="shared" si="1"/>
        <v>0</v>
      </c>
      <c r="V30" s="31">
        <f t="shared" si="2"/>
        <v>2</v>
      </c>
      <c r="W30" s="33">
        <f t="shared" si="3"/>
        <v>11</v>
      </c>
    </row>
    <row r="31" spans="1:23" ht="13.8" thickBot="1" x14ac:dyDescent="0.3">
      <c r="A31" s="28">
        <f t="shared" si="4"/>
        <v>27</v>
      </c>
      <c r="B31" s="13" t="s">
        <v>115</v>
      </c>
      <c r="C31" s="27" t="s">
        <v>23</v>
      </c>
      <c r="D31" s="14"/>
      <c r="E31" s="37"/>
      <c r="F31" s="20">
        <v>5</v>
      </c>
      <c r="G31" s="21">
        <v>13</v>
      </c>
      <c r="H31" s="30">
        <v>0</v>
      </c>
      <c r="I31" s="24"/>
      <c r="J31" s="20">
        <v>13</v>
      </c>
      <c r="K31" s="21">
        <v>5</v>
      </c>
      <c r="L31" s="30">
        <v>1</v>
      </c>
      <c r="M31" s="24"/>
      <c r="N31" s="20">
        <v>13</v>
      </c>
      <c r="O31" s="21">
        <v>5</v>
      </c>
      <c r="P31" s="30">
        <f t="shared" si="0"/>
        <v>1</v>
      </c>
      <c r="Q31" s="24"/>
      <c r="R31" s="20"/>
      <c r="S31" s="21"/>
      <c r="T31" s="30">
        <f t="shared" si="1"/>
        <v>0</v>
      </c>
      <c r="U31" s="24"/>
      <c r="V31" s="32">
        <f t="shared" si="2"/>
        <v>2</v>
      </c>
      <c r="W31" s="34">
        <f t="shared" si="3"/>
        <v>8</v>
      </c>
    </row>
    <row r="32" spans="1:23" ht="13.8" thickTop="1" x14ac:dyDescent="0.25">
      <c r="A32" s="28">
        <f t="shared" si="4"/>
        <v>28</v>
      </c>
      <c r="B32" s="11" t="s">
        <v>109</v>
      </c>
      <c r="C32" s="26" t="s">
        <v>24</v>
      </c>
      <c r="D32" s="12"/>
      <c r="F32" s="18">
        <v>5</v>
      </c>
      <c r="G32" s="19">
        <v>13</v>
      </c>
      <c r="H32" s="29">
        <f>IF(F32=13,1,0)</f>
        <v>0</v>
      </c>
      <c r="J32" s="18">
        <v>13</v>
      </c>
      <c r="K32" s="19">
        <v>5</v>
      </c>
      <c r="L32" s="29">
        <f>IF(J32=13,1,0)</f>
        <v>1</v>
      </c>
      <c r="N32" s="18">
        <v>13</v>
      </c>
      <c r="O32" s="19">
        <v>5</v>
      </c>
      <c r="P32" s="29">
        <f t="shared" si="0"/>
        <v>1</v>
      </c>
      <c r="R32" s="18"/>
      <c r="S32" s="19"/>
      <c r="T32" s="29">
        <f t="shared" si="1"/>
        <v>0</v>
      </c>
      <c r="V32" s="31">
        <f t="shared" si="2"/>
        <v>2</v>
      </c>
      <c r="W32" s="33">
        <f t="shared" si="3"/>
        <v>8</v>
      </c>
    </row>
    <row r="33" spans="1:23" x14ac:dyDescent="0.25">
      <c r="A33" s="28">
        <f t="shared" si="4"/>
        <v>29</v>
      </c>
      <c r="B33" s="11" t="s">
        <v>42</v>
      </c>
      <c r="C33" s="26" t="s">
        <v>35</v>
      </c>
      <c r="D33" s="12"/>
      <c r="E33" s="40"/>
      <c r="F33" s="18">
        <v>13</v>
      </c>
      <c r="G33" s="19">
        <v>9</v>
      </c>
      <c r="H33" s="29">
        <v>1</v>
      </c>
      <c r="I33" s="41"/>
      <c r="J33" s="18">
        <v>12</v>
      </c>
      <c r="K33" s="19">
        <v>13</v>
      </c>
      <c r="L33" s="29">
        <v>0</v>
      </c>
      <c r="M33" s="41"/>
      <c r="N33" s="18">
        <v>13</v>
      </c>
      <c r="O33" s="19">
        <v>8</v>
      </c>
      <c r="P33" s="29">
        <f t="shared" si="0"/>
        <v>1</v>
      </c>
      <c r="Q33" s="41"/>
      <c r="R33" s="18"/>
      <c r="S33" s="19"/>
      <c r="T33" s="29">
        <f t="shared" si="1"/>
        <v>0</v>
      </c>
      <c r="U33" s="41"/>
      <c r="V33" s="31">
        <f t="shared" si="2"/>
        <v>2</v>
      </c>
      <c r="W33" s="33">
        <f t="shared" si="3"/>
        <v>8</v>
      </c>
    </row>
    <row r="34" spans="1:23" ht="13.8" thickBot="1" x14ac:dyDescent="0.3">
      <c r="A34" s="28">
        <f t="shared" si="4"/>
        <v>30</v>
      </c>
      <c r="B34" s="13" t="s">
        <v>43</v>
      </c>
      <c r="C34" s="27" t="s">
        <v>35</v>
      </c>
      <c r="D34" s="14"/>
      <c r="E34" s="37"/>
      <c r="F34" s="20">
        <v>13</v>
      </c>
      <c r="G34" s="21">
        <v>9</v>
      </c>
      <c r="H34" s="30">
        <v>1</v>
      </c>
      <c r="I34" s="24"/>
      <c r="J34" s="20">
        <v>12</v>
      </c>
      <c r="K34" s="21">
        <v>13</v>
      </c>
      <c r="L34" s="30">
        <v>0</v>
      </c>
      <c r="M34" s="24"/>
      <c r="N34" s="20">
        <v>13</v>
      </c>
      <c r="O34" s="21">
        <v>8</v>
      </c>
      <c r="P34" s="30">
        <f t="shared" si="0"/>
        <v>1</v>
      </c>
      <c r="Q34" s="24"/>
      <c r="R34" s="20"/>
      <c r="S34" s="21"/>
      <c r="T34" s="30">
        <f t="shared" si="1"/>
        <v>0</v>
      </c>
      <c r="U34" s="24"/>
      <c r="V34" s="32">
        <f t="shared" si="2"/>
        <v>2</v>
      </c>
      <c r="W34" s="34">
        <f t="shared" si="3"/>
        <v>8</v>
      </c>
    </row>
    <row r="35" spans="1:23" ht="13.8" thickTop="1" x14ac:dyDescent="0.25">
      <c r="A35" s="28">
        <f t="shared" si="4"/>
        <v>31</v>
      </c>
      <c r="B35" s="11" t="s">
        <v>116</v>
      </c>
      <c r="C35" s="26" t="s">
        <v>14</v>
      </c>
      <c r="D35" s="12"/>
      <c r="F35" s="18">
        <v>11</v>
      </c>
      <c r="G35" s="19">
        <v>13</v>
      </c>
      <c r="H35" s="29">
        <v>0</v>
      </c>
      <c r="J35" s="18">
        <v>13</v>
      </c>
      <c r="K35" s="19">
        <v>5</v>
      </c>
      <c r="L35" s="29">
        <v>1</v>
      </c>
      <c r="N35" s="18">
        <v>13</v>
      </c>
      <c r="O35" s="19">
        <v>12</v>
      </c>
      <c r="P35" s="29">
        <f t="shared" si="0"/>
        <v>1</v>
      </c>
      <c r="R35" s="18"/>
      <c r="S35" s="19"/>
      <c r="T35" s="29">
        <f t="shared" si="1"/>
        <v>0</v>
      </c>
      <c r="V35" s="31">
        <f t="shared" si="2"/>
        <v>2</v>
      </c>
      <c r="W35" s="33">
        <f t="shared" si="3"/>
        <v>7</v>
      </c>
    </row>
    <row r="36" spans="1:23" x14ac:dyDescent="0.25">
      <c r="A36" s="28">
        <f t="shared" si="4"/>
        <v>32</v>
      </c>
      <c r="B36" s="11" t="s">
        <v>118</v>
      </c>
      <c r="C36" s="26" t="s">
        <v>14</v>
      </c>
      <c r="D36" s="12"/>
      <c r="E36" s="40"/>
      <c r="F36" s="18">
        <v>11</v>
      </c>
      <c r="G36" s="19">
        <v>13</v>
      </c>
      <c r="H36" s="29">
        <v>0</v>
      </c>
      <c r="I36" s="41"/>
      <c r="J36" s="18">
        <v>13</v>
      </c>
      <c r="K36" s="19">
        <v>5</v>
      </c>
      <c r="L36" s="29">
        <v>1</v>
      </c>
      <c r="M36" s="41"/>
      <c r="N36" s="18">
        <v>13</v>
      </c>
      <c r="O36" s="19">
        <v>12</v>
      </c>
      <c r="P36" s="29">
        <f t="shared" si="0"/>
        <v>1</v>
      </c>
      <c r="Q36" s="41"/>
      <c r="R36" s="18"/>
      <c r="S36" s="19"/>
      <c r="T36" s="29">
        <f t="shared" si="1"/>
        <v>0</v>
      </c>
      <c r="U36" s="41"/>
      <c r="V36" s="31">
        <f t="shared" si="2"/>
        <v>2</v>
      </c>
      <c r="W36" s="33">
        <f t="shared" si="3"/>
        <v>7</v>
      </c>
    </row>
    <row r="37" spans="1:23" ht="13.8" thickBot="1" x14ac:dyDescent="0.3">
      <c r="A37" s="28">
        <f t="shared" si="4"/>
        <v>33</v>
      </c>
      <c r="B37" s="13" t="s">
        <v>117</v>
      </c>
      <c r="C37" s="27" t="s">
        <v>93</v>
      </c>
      <c r="D37" s="14"/>
      <c r="E37" s="37"/>
      <c r="F37" s="20">
        <v>13</v>
      </c>
      <c r="G37" s="21">
        <v>9</v>
      </c>
      <c r="H37" s="30">
        <v>1</v>
      </c>
      <c r="I37" s="24"/>
      <c r="J37" s="20">
        <v>13</v>
      </c>
      <c r="K37" s="21">
        <v>5</v>
      </c>
      <c r="L37" s="30">
        <v>1</v>
      </c>
      <c r="M37" s="24"/>
      <c r="N37" s="20">
        <v>8</v>
      </c>
      <c r="O37" s="21">
        <v>13</v>
      </c>
      <c r="P37" s="30">
        <f t="shared" ref="P37:P68" si="5">IF(N37=13,1,0)</f>
        <v>0</v>
      </c>
      <c r="Q37" s="24"/>
      <c r="R37" s="20"/>
      <c r="S37" s="21"/>
      <c r="T37" s="30">
        <f t="shared" ref="T37:T68" si="6">IF(R37=13,1,0)</f>
        <v>0</v>
      </c>
      <c r="U37" s="24"/>
      <c r="V37" s="32">
        <f t="shared" ref="V37:V68" si="7">SUM(H37+L37+P37+T37)</f>
        <v>2</v>
      </c>
      <c r="W37" s="34">
        <f t="shared" ref="W37:W68" si="8">SUM(F37-G37+J37-K37+N37-O37+R37-S37)</f>
        <v>7</v>
      </c>
    </row>
    <row r="38" spans="1:23" ht="13.8" thickTop="1" x14ac:dyDescent="0.25">
      <c r="A38" s="28">
        <f t="shared" ref="A38:A69" si="9">A37+1</f>
        <v>34</v>
      </c>
      <c r="B38" s="11" t="s">
        <v>92</v>
      </c>
      <c r="C38" s="26" t="s">
        <v>38</v>
      </c>
      <c r="D38" s="12"/>
      <c r="F38" s="18">
        <v>13</v>
      </c>
      <c r="G38" s="19">
        <v>9</v>
      </c>
      <c r="H38" s="29">
        <v>1</v>
      </c>
      <c r="J38" s="18">
        <v>13</v>
      </c>
      <c r="K38" s="19">
        <v>5</v>
      </c>
      <c r="L38" s="29">
        <v>1</v>
      </c>
      <c r="N38" s="18">
        <v>8</v>
      </c>
      <c r="O38" s="19">
        <v>13</v>
      </c>
      <c r="P38" s="29">
        <f t="shared" si="5"/>
        <v>0</v>
      </c>
      <c r="R38" s="18"/>
      <c r="S38" s="19"/>
      <c r="T38" s="29">
        <f t="shared" si="6"/>
        <v>0</v>
      </c>
      <c r="V38" s="31">
        <f t="shared" si="7"/>
        <v>2</v>
      </c>
      <c r="W38" s="33">
        <f t="shared" si="8"/>
        <v>7</v>
      </c>
    </row>
    <row r="39" spans="1:23" x14ac:dyDescent="0.25">
      <c r="A39" s="28">
        <f t="shared" si="9"/>
        <v>35</v>
      </c>
      <c r="B39" s="11" t="s">
        <v>44</v>
      </c>
      <c r="C39" s="26" t="s">
        <v>46</v>
      </c>
      <c r="D39" s="12"/>
      <c r="E39" s="40"/>
      <c r="F39" s="18">
        <v>12</v>
      </c>
      <c r="G39" s="19">
        <v>13</v>
      </c>
      <c r="H39" s="29">
        <v>0</v>
      </c>
      <c r="I39" s="41"/>
      <c r="J39" s="18">
        <v>13</v>
      </c>
      <c r="K39" s="19">
        <v>11</v>
      </c>
      <c r="L39" s="29">
        <v>1</v>
      </c>
      <c r="M39" s="41"/>
      <c r="N39" s="18">
        <v>13</v>
      </c>
      <c r="O39" s="19">
        <v>9</v>
      </c>
      <c r="P39" s="29">
        <f t="shared" si="5"/>
        <v>1</v>
      </c>
      <c r="Q39" s="41"/>
      <c r="R39" s="18"/>
      <c r="S39" s="19"/>
      <c r="T39" s="29">
        <f t="shared" si="6"/>
        <v>0</v>
      </c>
      <c r="U39" s="41"/>
      <c r="V39" s="31">
        <f t="shared" si="7"/>
        <v>2</v>
      </c>
      <c r="W39" s="33">
        <f t="shared" si="8"/>
        <v>5</v>
      </c>
    </row>
    <row r="40" spans="1:23" ht="13.8" thickBot="1" x14ac:dyDescent="0.3">
      <c r="A40" s="28">
        <f t="shared" si="9"/>
        <v>36</v>
      </c>
      <c r="B40" s="13" t="s">
        <v>45</v>
      </c>
      <c r="C40" s="27" t="s">
        <v>46</v>
      </c>
      <c r="D40" s="14"/>
      <c r="E40" s="37"/>
      <c r="F40" s="20">
        <v>12</v>
      </c>
      <c r="G40" s="21">
        <v>13</v>
      </c>
      <c r="H40" s="30">
        <v>0</v>
      </c>
      <c r="I40" s="24"/>
      <c r="J40" s="20">
        <v>13</v>
      </c>
      <c r="K40" s="21">
        <v>11</v>
      </c>
      <c r="L40" s="30">
        <v>1</v>
      </c>
      <c r="M40" s="24"/>
      <c r="N40" s="20">
        <v>13</v>
      </c>
      <c r="O40" s="21">
        <v>9</v>
      </c>
      <c r="P40" s="30">
        <f t="shared" si="5"/>
        <v>1</v>
      </c>
      <c r="Q40" s="24"/>
      <c r="R40" s="20"/>
      <c r="S40" s="21"/>
      <c r="T40" s="30">
        <f t="shared" si="6"/>
        <v>0</v>
      </c>
      <c r="U40" s="24"/>
      <c r="V40" s="32">
        <f t="shared" si="7"/>
        <v>2</v>
      </c>
      <c r="W40" s="34">
        <f t="shared" si="8"/>
        <v>5</v>
      </c>
    </row>
    <row r="41" spans="1:23" ht="13.8" thickTop="1" x14ac:dyDescent="0.25">
      <c r="A41" s="28">
        <f t="shared" si="9"/>
        <v>37</v>
      </c>
      <c r="B41" s="11" t="s">
        <v>80</v>
      </c>
      <c r="C41" s="26" t="s">
        <v>14</v>
      </c>
      <c r="D41" s="12"/>
      <c r="F41" s="18">
        <v>7</v>
      </c>
      <c r="G41" s="19">
        <v>13</v>
      </c>
      <c r="H41" s="29">
        <v>0</v>
      </c>
      <c r="J41" s="18">
        <v>13</v>
      </c>
      <c r="K41" s="19">
        <v>10</v>
      </c>
      <c r="L41" s="29">
        <v>1</v>
      </c>
      <c r="N41" s="18">
        <v>13</v>
      </c>
      <c r="O41" s="19">
        <v>5</v>
      </c>
      <c r="P41" s="29">
        <f t="shared" si="5"/>
        <v>1</v>
      </c>
      <c r="R41" s="18"/>
      <c r="S41" s="19"/>
      <c r="T41" s="29">
        <f t="shared" si="6"/>
        <v>0</v>
      </c>
      <c r="V41" s="31">
        <f t="shared" si="7"/>
        <v>2</v>
      </c>
      <c r="W41" s="33">
        <f t="shared" si="8"/>
        <v>5</v>
      </c>
    </row>
    <row r="42" spans="1:23" x14ac:dyDescent="0.25">
      <c r="A42" s="28">
        <f t="shared" si="9"/>
        <v>38</v>
      </c>
      <c r="B42" s="11" t="s">
        <v>81</v>
      </c>
      <c r="C42" s="26" t="s">
        <v>14</v>
      </c>
      <c r="D42" s="12"/>
      <c r="E42" s="40"/>
      <c r="F42" s="18">
        <v>7</v>
      </c>
      <c r="G42" s="19">
        <v>13</v>
      </c>
      <c r="H42" s="29">
        <v>0</v>
      </c>
      <c r="I42" s="41"/>
      <c r="J42" s="18">
        <v>13</v>
      </c>
      <c r="K42" s="19">
        <v>10</v>
      </c>
      <c r="L42" s="29">
        <v>1</v>
      </c>
      <c r="M42" s="41"/>
      <c r="N42" s="18">
        <v>13</v>
      </c>
      <c r="O42" s="19">
        <v>5</v>
      </c>
      <c r="P42" s="29">
        <f t="shared" si="5"/>
        <v>1</v>
      </c>
      <c r="Q42" s="41"/>
      <c r="R42" s="18"/>
      <c r="S42" s="19"/>
      <c r="T42" s="29">
        <f t="shared" si="6"/>
        <v>0</v>
      </c>
      <c r="U42" s="41"/>
      <c r="V42" s="31">
        <f t="shared" si="7"/>
        <v>2</v>
      </c>
      <c r="W42" s="33">
        <f t="shared" si="8"/>
        <v>5</v>
      </c>
    </row>
    <row r="43" spans="1:23" ht="13.8" thickBot="1" x14ac:dyDescent="0.3">
      <c r="A43" s="28">
        <f t="shared" si="9"/>
        <v>39</v>
      </c>
      <c r="B43" s="13" t="s">
        <v>95</v>
      </c>
      <c r="C43" s="27" t="s">
        <v>23</v>
      </c>
      <c r="D43" s="14"/>
      <c r="E43" s="37"/>
      <c r="F43" s="20">
        <v>13</v>
      </c>
      <c r="G43" s="21">
        <v>7</v>
      </c>
      <c r="H43" s="30">
        <v>1</v>
      </c>
      <c r="I43" s="24"/>
      <c r="J43" s="20">
        <v>13</v>
      </c>
      <c r="K43" s="21">
        <v>12</v>
      </c>
      <c r="L43" s="30">
        <v>1</v>
      </c>
      <c r="M43" s="24"/>
      <c r="N43" s="20">
        <v>9</v>
      </c>
      <c r="O43" s="21">
        <v>13</v>
      </c>
      <c r="P43" s="30">
        <f t="shared" si="5"/>
        <v>0</v>
      </c>
      <c r="Q43" s="24"/>
      <c r="R43" s="20"/>
      <c r="S43" s="21"/>
      <c r="T43" s="30">
        <f t="shared" si="6"/>
        <v>0</v>
      </c>
      <c r="U43" s="24"/>
      <c r="V43" s="32">
        <f t="shared" si="7"/>
        <v>2</v>
      </c>
      <c r="W43" s="34">
        <f t="shared" si="8"/>
        <v>3</v>
      </c>
    </row>
    <row r="44" spans="1:23" ht="13.8" thickTop="1" x14ac:dyDescent="0.25">
      <c r="A44" s="28">
        <f t="shared" si="9"/>
        <v>40</v>
      </c>
      <c r="B44" s="11" t="s">
        <v>71</v>
      </c>
      <c r="C44" s="26" t="s">
        <v>23</v>
      </c>
      <c r="D44" s="12"/>
      <c r="F44" s="18">
        <v>13</v>
      </c>
      <c r="G44" s="19">
        <v>7</v>
      </c>
      <c r="H44" s="29">
        <v>1</v>
      </c>
      <c r="J44" s="18">
        <v>13</v>
      </c>
      <c r="K44" s="19">
        <v>12</v>
      </c>
      <c r="L44" s="29">
        <v>1</v>
      </c>
      <c r="N44" s="18">
        <v>9</v>
      </c>
      <c r="O44" s="19">
        <v>13</v>
      </c>
      <c r="P44" s="29">
        <f t="shared" si="5"/>
        <v>0</v>
      </c>
      <c r="R44" s="18"/>
      <c r="S44" s="19"/>
      <c r="T44" s="29">
        <f t="shared" si="6"/>
        <v>0</v>
      </c>
      <c r="V44" s="31">
        <f t="shared" si="7"/>
        <v>2</v>
      </c>
      <c r="W44" s="33">
        <f t="shared" si="8"/>
        <v>3</v>
      </c>
    </row>
    <row r="45" spans="1:23" x14ac:dyDescent="0.25">
      <c r="A45" s="28">
        <f t="shared" si="9"/>
        <v>41</v>
      </c>
      <c r="B45" s="11" t="s">
        <v>31</v>
      </c>
      <c r="C45" s="26" t="s">
        <v>24</v>
      </c>
      <c r="D45" s="12"/>
      <c r="E45" s="40"/>
      <c r="F45" s="18">
        <v>13</v>
      </c>
      <c r="G45" s="19">
        <v>7</v>
      </c>
      <c r="H45" s="29">
        <v>1</v>
      </c>
      <c r="I45" s="41"/>
      <c r="J45" s="18">
        <v>5</v>
      </c>
      <c r="K45" s="19">
        <v>13</v>
      </c>
      <c r="L45" s="29">
        <v>0</v>
      </c>
      <c r="M45" s="41"/>
      <c r="N45" s="18">
        <v>13</v>
      </c>
      <c r="O45" s="19">
        <v>8</v>
      </c>
      <c r="P45" s="29">
        <f t="shared" si="5"/>
        <v>1</v>
      </c>
      <c r="Q45" s="41"/>
      <c r="R45" s="18"/>
      <c r="S45" s="19"/>
      <c r="T45" s="29">
        <f t="shared" si="6"/>
        <v>0</v>
      </c>
      <c r="U45" s="41"/>
      <c r="V45" s="31">
        <f t="shared" si="7"/>
        <v>2</v>
      </c>
      <c r="W45" s="33">
        <f t="shared" si="8"/>
        <v>3</v>
      </c>
    </row>
    <row r="46" spans="1:23" ht="13.8" thickBot="1" x14ac:dyDescent="0.3">
      <c r="A46" s="28">
        <f t="shared" si="9"/>
        <v>42</v>
      </c>
      <c r="B46" s="13" t="s">
        <v>32</v>
      </c>
      <c r="C46" s="27" t="s">
        <v>24</v>
      </c>
      <c r="D46" s="14"/>
      <c r="E46" s="37"/>
      <c r="F46" s="20">
        <v>13</v>
      </c>
      <c r="G46" s="21">
        <v>7</v>
      </c>
      <c r="H46" s="30">
        <v>1</v>
      </c>
      <c r="I46" s="24"/>
      <c r="J46" s="20">
        <v>5</v>
      </c>
      <c r="K46" s="21">
        <v>13</v>
      </c>
      <c r="L46" s="30">
        <v>0</v>
      </c>
      <c r="M46" s="24"/>
      <c r="N46" s="20">
        <v>13</v>
      </c>
      <c r="O46" s="21">
        <v>8</v>
      </c>
      <c r="P46" s="30">
        <f t="shared" si="5"/>
        <v>1</v>
      </c>
      <c r="Q46" s="24"/>
      <c r="R46" s="20"/>
      <c r="S46" s="21"/>
      <c r="T46" s="30">
        <f t="shared" si="6"/>
        <v>0</v>
      </c>
      <c r="U46" s="24"/>
      <c r="V46" s="32">
        <f t="shared" si="7"/>
        <v>2</v>
      </c>
      <c r="W46" s="34">
        <f t="shared" si="8"/>
        <v>3</v>
      </c>
    </row>
    <row r="47" spans="1:23" ht="14.4" thickTop="1" thickBot="1" x14ac:dyDescent="0.3">
      <c r="A47" s="28">
        <f t="shared" si="9"/>
        <v>43</v>
      </c>
      <c r="B47" s="13" t="s">
        <v>27</v>
      </c>
      <c r="C47" s="27" t="s">
        <v>29</v>
      </c>
      <c r="D47" s="14"/>
      <c r="E47" s="37"/>
      <c r="F47" s="20">
        <v>13</v>
      </c>
      <c r="G47" s="21">
        <v>10</v>
      </c>
      <c r="H47" s="30">
        <v>1</v>
      </c>
      <c r="I47" s="24"/>
      <c r="J47" s="20">
        <v>7</v>
      </c>
      <c r="K47" s="21">
        <v>13</v>
      </c>
      <c r="L47" s="30">
        <v>0</v>
      </c>
      <c r="M47" s="24"/>
      <c r="N47" s="20">
        <v>13</v>
      </c>
      <c r="O47" s="21">
        <v>9</v>
      </c>
      <c r="P47" s="30">
        <f t="shared" si="5"/>
        <v>1</v>
      </c>
      <c r="Q47" s="24"/>
      <c r="R47" s="20"/>
      <c r="S47" s="21"/>
      <c r="T47" s="30">
        <f t="shared" si="6"/>
        <v>0</v>
      </c>
      <c r="U47" s="24"/>
      <c r="V47" s="32">
        <f t="shared" si="7"/>
        <v>2</v>
      </c>
      <c r="W47" s="34">
        <f t="shared" si="8"/>
        <v>1</v>
      </c>
    </row>
    <row r="48" spans="1:23" ht="13.8" thickTop="1" x14ac:dyDescent="0.25">
      <c r="A48" s="28">
        <f t="shared" si="9"/>
        <v>44</v>
      </c>
      <c r="B48" s="11" t="s">
        <v>28</v>
      </c>
      <c r="C48" s="26" t="s">
        <v>29</v>
      </c>
      <c r="D48" s="12"/>
      <c r="E48" s="40"/>
      <c r="F48" s="18">
        <v>13</v>
      </c>
      <c r="G48" s="19">
        <v>10</v>
      </c>
      <c r="H48" s="29">
        <v>1</v>
      </c>
      <c r="I48" s="41"/>
      <c r="J48" s="18">
        <v>7</v>
      </c>
      <c r="K48" s="19">
        <v>13</v>
      </c>
      <c r="L48" s="29">
        <v>0</v>
      </c>
      <c r="M48" s="41"/>
      <c r="N48" s="18">
        <v>13</v>
      </c>
      <c r="O48" s="19">
        <v>9</v>
      </c>
      <c r="P48" s="29">
        <f t="shared" si="5"/>
        <v>1</v>
      </c>
      <c r="Q48" s="41"/>
      <c r="R48" s="18"/>
      <c r="S48" s="19"/>
      <c r="T48" s="29">
        <f t="shared" si="6"/>
        <v>0</v>
      </c>
      <c r="U48" s="41"/>
      <c r="V48" s="31">
        <f t="shared" si="7"/>
        <v>2</v>
      </c>
      <c r="W48" s="33">
        <f t="shared" si="8"/>
        <v>1</v>
      </c>
    </row>
    <row r="49" spans="1:23" x14ac:dyDescent="0.25">
      <c r="A49" s="28">
        <f t="shared" si="9"/>
        <v>45</v>
      </c>
      <c r="B49" s="11" t="s">
        <v>67</v>
      </c>
      <c r="C49" s="26" t="s">
        <v>38</v>
      </c>
      <c r="D49" s="12"/>
      <c r="E49" s="40"/>
      <c r="F49" s="18">
        <v>13</v>
      </c>
      <c r="G49" s="19">
        <v>10</v>
      </c>
      <c r="H49" s="29">
        <v>1</v>
      </c>
      <c r="I49" s="41"/>
      <c r="J49" s="18">
        <v>13</v>
      </c>
      <c r="K49" s="19">
        <v>12</v>
      </c>
      <c r="L49" s="29">
        <v>1</v>
      </c>
      <c r="M49" s="41"/>
      <c r="N49" s="18">
        <v>9</v>
      </c>
      <c r="O49" s="19">
        <v>13</v>
      </c>
      <c r="P49" s="29">
        <f t="shared" si="5"/>
        <v>0</v>
      </c>
      <c r="Q49" s="41"/>
      <c r="R49" s="18"/>
      <c r="S49" s="19"/>
      <c r="T49" s="29">
        <f t="shared" si="6"/>
        <v>0</v>
      </c>
      <c r="U49" s="41"/>
      <c r="V49" s="31">
        <f t="shared" si="7"/>
        <v>2</v>
      </c>
      <c r="W49" s="33">
        <f t="shared" si="8"/>
        <v>0</v>
      </c>
    </row>
    <row r="50" spans="1:23" ht="13.8" thickBot="1" x14ac:dyDescent="0.3">
      <c r="A50" s="28">
        <f t="shared" si="9"/>
        <v>46</v>
      </c>
      <c r="B50" s="13" t="s">
        <v>68</v>
      </c>
      <c r="C50" s="27" t="s">
        <v>38</v>
      </c>
      <c r="D50" s="14"/>
      <c r="E50" s="37"/>
      <c r="F50" s="20">
        <v>13</v>
      </c>
      <c r="G50" s="21">
        <v>10</v>
      </c>
      <c r="H50" s="30">
        <v>1</v>
      </c>
      <c r="I50" s="24"/>
      <c r="J50" s="20">
        <v>13</v>
      </c>
      <c r="K50" s="21">
        <v>12</v>
      </c>
      <c r="L50" s="30">
        <v>1</v>
      </c>
      <c r="M50" s="24"/>
      <c r="N50" s="20">
        <v>9</v>
      </c>
      <c r="O50" s="21">
        <v>13</v>
      </c>
      <c r="P50" s="30">
        <f t="shared" si="5"/>
        <v>0</v>
      </c>
      <c r="Q50" s="24"/>
      <c r="R50" s="20"/>
      <c r="S50" s="21"/>
      <c r="T50" s="30">
        <f t="shared" si="6"/>
        <v>0</v>
      </c>
      <c r="U50" s="24"/>
      <c r="V50" s="32">
        <f t="shared" si="7"/>
        <v>2</v>
      </c>
      <c r="W50" s="34">
        <f t="shared" si="8"/>
        <v>0</v>
      </c>
    </row>
    <row r="51" spans="1:23" ht="13.8" thickTop="1" x14ac:dyDescent="0.25">
      <c r="A51" s="28">
        <f t="shared" si="9"/>
        <v>47</v>
      </c>
      <c r="B51" s="11" t="s">
        <v>82</v>
      </c>
      <c r="C51" s="26" t="s">
        <v>52</v>
      </c>
      <c r="D51" s="12"/>
      <c r="F51" s="18">
        <v>13</v>
      </c>
      <c r="G51" s="19">
        <v>6</v>
      </c>
      <c r="H51" s="29">
        <v>1</v>
      </c>
      <c r="J51" s="18">
        <v>13</v>
      </c>
      <c r="K51" s="19">
        <v>7</v>
      </c>
      <c r="L51" s="29">
        <v>1</v>
      </c>
      <c r="N51" s="18">
        <v>0</v>
      </c>
      <c r="O51" s="19">
        <v>13</v>
      </c>
      <c r="P51" s="29">
        <f t="shared" si="5"/>
        <v>0</v>
      </c>
      <c r="R51" s="18"/>
      <c r="S51" s="19"/>
      <c r="T51" s="29">
        <f t="shared" si="6"/>
        <v>0</v>
      </c>
      <c r="V51" s="31">
        <f t="shared" si="7"/>
        <v>2</v>
      </c>
      <c r="W51" s="33">
        <f t="shared" si="8"/>
        <v>0</v>
      </c>
    </row>
    <row r="52" spans="1:23" x14ac:dyDescent="0.25">
      <c r="A52" s="28">
        <f t="shared" si="9"/>
        <v>48</v>
      </c>
      <c r="B52" s="11" t="s">
        <v>83</v>
      </c>
      <c r="C52" s="26" t="s">
        <v>52</v>
      </c>
      <c r="D52" s="12"/>
      <c r="E52" s="40"/>
      <c r="F52" s="18">
        <v>13</v>
      </c>
      <c r="G52" s="19">
        <v>6</v>
      </c>
      <c r="H52" s="29">
        <v>1</v>
      </c>
      <c r="I52" s="41"/>
      <c r="J52" s="18">
        <v>13</v>
      </c>
      <c r="K52" s="19">
        <v>7</v>
      </c>
      <c r="L52" s="29">
        <v>1</v>
      </c>
      <c r="M52" s="41"/>
      <c r="N52" s="18">
        <v>0</v>
      </c>
      <c r="O52" s="19">
        <v>13</v>
      </c>
      <c r="P52" s="29">
        <f t="shared" si="5"/>
        <v>0</v>
      </c>
      <c r="Q52" s="41"/>
      <c r="R52" s="18"/>
      <c r="S52" s="19"/>
      <c r="T52" s="29">
        <f t="shared" si="6"/>
        <v>0</v>
      </c>
      <c r="U52" s="41"/>
      <c r="V52" s="31">
        <f t="shared" si="7"/>
        <v>2</v>
      </c>
      <c r="W52" s="33">
        <f t="shared" si="8"/>
        <v>0</v>
      </c>
    </row>
    <row r="53" spans="1:23" ht="13.8" thickBot="1" x14ac:dyDescent="0.3">
      <c r="A53" s="28">
        <f t="shared" si="9"/>
        <v>49</v>
      </c>
      <c r="B53" s="13" t="s">
        <v>33</v>
      </c>
      <c r="C53" s="27" t="s">
        <v>35</v>
      </c>
      <c r="D53" s="14"/>
      <c r="E53" s="37"/>
      <c r="F53" s="20">
        <v>13</v>
      </c>
      <c r="G53" s="21">
        <v>8</v>
      </c>
      <c r="H53" s="30">
        <v>1</v>
      </c>
      <c r="I53" s="24"/>
      <c r="J53" s="20">
        <v>1</v>
      </c>
      <c r="K53" s="21">
        <v>13</v>
      </c>
      <c r="L53" s="30">
        <v>0</v>
      </c>
      <c r="M53" s="24"/>
      <c r="N53" s="20">
        <v>13</v>
      </c>
      <c r="O53" s="21">
        <v>12</v>
      </c>
      <c r="P53" s="30">
        <f t="shared" si="5"/>
        <v>1</v>
      </c>
      <c r="Q53" s="24"/>
      <c r="R53" s="20"/>
      <c r="S53" s="21"/>
      <c r="T53" s="30">
        <f t="shared" si="6"/>
        <v>0</v>
      </c>
      <c r="U53" s="24"/>
      <c r="V53" s="32">
        <f t="shared" si="7"/>
        <v>2</v>
      </c>
      <c r="W53" s="34">
        <f t="shared" si="8"/>
        <v>-6</v>
      </c>
    </row>
    <row r="54" spans="1:23" ht="13.8" thickTop="1" x14ac:dyDescent="0.25">
      <c r="A54" s="28">
        <f t="shared" si="9"/>
        <v>50</v>
      </c>
      <c r="B54" s="11" t="s">
        <v>34</v>
      </c>
      <c r="C54" s="26" t="s">
        <v>35</v>
      </c>
      <c r="D54" s="12"/>
      <c r="F54" s="18">
        <v>13</v>
      </c>
      <c r="G54" s="19">
        <v>8</v>
      </c>
      <c r="H54" s="29">
        <v>1</v>
      </c>
      <c r="J54" s="18">
        <v>1</v>
      </c>
      <c r="K54" s="19">
        <v>13</v>
      </c>
      <c r="L54" s="29">
        <v>0</v>
      </c>
      <c r="N54" s="18">
        <v>13</v>
      </c>
      <c r="O54" s="19">
        <v>12</v>
      </c>
      <c r="P54" s="29">
        <f t="shared" si="5"/>
        <v>1</v>
      </c>
      <c r="R54" s="18"/>
      <c r="S54" s="19"/>
      <c r="T54" s="29">
        <f t="shared" si="6"/>
        <v>0</v>
      </c>
      <c r="V54" s="31">
        <f t="shared" si="7"/>
        <v>2</v>
      </c>
      <c r="W54" s="33">
        <f t="shared" si="8"/>
        <v>-6</v>
      </c>
    </row>
    <row r="55" spans="1:23" x14ac:dyDescent="0.25">
      <c r="A55" s="28">
        <f t="shared" si="9"/>
        <v>51</v>
      </c>
      <c r="B55" s="11" t="s">
        <v>55</v>
      </c>
      <c r="C55" s="26" t="s">
        <v>57</v>
      </c>
      <c r="D55" s="12"/>
      <c r="E55" s="40"/>
      <c r="F55" s="18">
        <v>11</v>
      </c>
      <c r="G55" s="19">
        <v>13</v>
      </c>
      <c r="H55" s="29">
        <v>0</v>
      </c>
      <c r="I55" s="41"/>
      <c r="J55" s="18">
        <v>13</v>
      </c>
      <c r="K55" s="19">
        <v>3</v>
      </c>
      <c r="L55" s="29">
        <v>1</v>
      </c>
      <c r="M55" s="41"/>
      <c r="N55" s="18">
        <v>8</v>
      </c>
      <c r="O55" s="19">
        <v>13</v>
      </c>
      <c r="P55" s="29">
        <f t="shared" si="5"/>
        <v>0</v>
      </c>
      <c r="Q55" s="41"/>
      <c r="R55" s="18"/>
      <c r="S55" s="19"/>
      <c r="T55" s="29">
        <f t="shared" si="6"/>
        <v>0</v>
      </c>
      <c r="U55" s="41"/>
      <c r="V55" s="31">
        <f t="shared" si="7"/>
        <v>1</v>
      </c>
      <c r="W55" s="33">
        <f t="shared" si="8"/>
        <v>3</v>
      </c>
    </row>
    <row r="56" spans="1:23" ht="13.8" thickBot="1" x14ac:dyDescent="0.3">
      <c r="A56" s="28">
        <f t="shared" si="9"/>
        <v>52</v>
      </c>
      <c r="B56" s="13" t="s">
        <v>56</v>
      </c>
      <c r="C56" s="27" t="s">
        <v>57</v>
      </c>
      <c r="D56" s="14"/>
      <c r="E56" s="37"/>
      <c r="F56" s="20">
        <v>11</v>
      </c>
      <c r="G56" s="21">
        <v>13</v>
      </c>
      <c r="H56" s="30">
        <v>0</v>
      </c>
      <c r="I56" s="24"/>
      <c r="J56" s="20">
        <v>13</v>
      </c>
      <c r="K56" s="21">
        <v>3</v>
      </c>
      <c r="L56" s="30">
        <v>1</v>
      </c>
      <c r="M56" s="24"/>
      <c r="N56" s="20">
        <v>8</v>
      </c>
      <c r="O56" s="21">
        <v>13</v>
      </c>
      <c r="P56" s="30">
        <f t="shared" si="5"/>
        <v>0</v>
      </c>
      <c r="Q56" s="24"/>
      <c r="R56" s="20"/>
      <c r="S56" s="21"/>
      <c r="T56" s="30">
        <f t="shared" si="6"/>
        <v>0</v>
      </c>
      <c r="U56" s="24"/>
      <c r="V56" s="32">
        <f t="shared" si="7"/>
        <v>1</v>
      </c>
      <c r="W56" s="34">
        <f t="shared" si="8"/>
        <v>3</v>
      </c>
    </row>
    <row r="57" spans="1:23" ht="13.8" thickTop="1" x14ac:dyDescent="0.25">
      <c r="A57" s="28">
        <f t="shared" si="9"/>
        <v>53</v>
      </c>
      <c r="B57" s="11" t="s">
        <v>138</v>
      </c>
      <c r="C57" s="26" t="s">
        <v>23</v>
      </c>
      <c r="D57" s="12"/>
      <c r="F57" s="18">
        <v>10</v>
      </c>
      <c r="G57" s="19">
        <v>13</v>
      </c>
      <c r="H57" s="29">
        <v>0</v>
      </c>
      <c r="J57" s="18">
        <v>11</v>
      </c>
      <c r="K57" s="19">
        <v>13</v>
      </c>
      <c r="L57" s="29">
        <v>0</v>
      </c>
      <c r="N57" s="18">
        <v>13</v>
      </c>
      <c r="O57" s="19">
        <v>8</v>
      </c>
      <c r="P57" s="29">
        <f t="shared" si="5"/>
        <v>1</v>
      </c>
      <c r="R57" s="18"/>
      <c r="S57" s="19"/>
      <c r="T57" s="29">
        <f t="shared" si="6"/>
        <v>0</v>
      </c>
      <c r="V57" s="31">
        <f t="shared" si="7"/>
        <v>1</v>
      </c>
      <c r="W57" s="33">
        <f t="shared" si="8"/>
        <v>0</v>
      </c>
    </row>
    <row r="58" spans="1:23" x14ac:dyDescent="0.25">
      <c r="A58" s="28">
        <f t="shared" si="9"/>
        <v>54</v>
      </c>
      <c r="B58" s="11" t="s">
        <v>94</v>
      </c>
      <c r="C58" s="26" t="s">
        <v>23</v>
      </c>
      <c r="D58" s="12"/>
      <c r="E58" s="40"/>
      <c r="F58" s="18">
        <v>10</v>
      </c>
      <c r="G58" s="19">
        <v>13</v>
      </c>
      <c r="H58" s="29">
        <v>0</v>
      </c>
      <c r="I58" s="41"/>
      <c r="J58" s="18">
        <v>11</v>
      </c>
      <c r="K58" s="19">
        <v>13</v>
      </c>
      <c r="L58" s="29">
        <v>0</v>
      </c>
      <c r="M58" s="41"/>
      <c r="N58" s="18">
        <v>13</v>
      </c>
      <c r="O58" s="19">
        <v>8</v>
      </c>
      <c r="P58" s="29">
        <f t="shared" si="5"/>
        <v>1</v>
      </c>
      <c r="Q58" s="41"/>
      <c r="R58" s="18"/>
      <c r="S58" s="19"/>
      <c r="T58" s="29">
        <f t="shared" si="6"/>
        <v>0</v>
      </c>
      <c r="U58" s="41"/>
      <c r="V58" s="31">
        <f t="shared" si="7"/>
        <v>1</v>
      </c>
      <c r="W58" s="33">
        <f t="shared" si="8"/>
        <v>0</v>
      </c>
    </row>
    <row r="59" spans="1:23" ht="13.8" thickBot="1" x14ac:dyDescent="0.3">
      <c r="A59" s="28">
        <f t="shared" si="9"/>
        <v>55</v>
      </c>
      <c r="B59" s="13" t="s">
        <v>107</v>
      </c>
      <c r="C59" s="27" t="s">
        <v>100</v>
      </c>
      <c r="D59" s="14"/>
      <c r="E59" s="37"/>
      <c r="F59" s="20">
        <v>10</v>
      </c>
      <c r="G59" s="21">
        <v>13</v>
      </c>
      <c r="H59" s="30">
        <f>IF(F59=13,1,0)</f>
        <v>0</v>
      </c>
      <c r="I59" s="24"/>
      <c r="J59" s="20">
        <v>7</v>
      </c>
      <c r="K59" s="21">
        <v>13</v>
      </c>
      <c r="L59" s="30">
        <f>IF(J59=13,1,0)</f>
        <v>0</v>
      </c>
      <c r="M59" s="24"/>
      <c r="N59" s="20">
        <v>13</v>
      </c>
      <c r="O59" s="21">
        <v>6</v>
      </c>
      <c r="P59" s="30">
        <f t="shared" si="5"/>
        <v>1</v>
      </c>
      <c r="Q59" s="24"/>
      <c r="R59" s="20"/>
      <c r="S59" s="21"/>
      <c r="T59" s="30">
        <f t="shared" si="6"/>
        <v>0</v>
      </c>
      <c r="U59" s="24"/>
      <c r="V59" s="32">
        <f t="shared" si="7"/>
        <v>1</v>
      </c>
      <c r="W59" s="34">
        <f t="shared" si="8"/>
        <v>-2</v>
      </c>
    </row>
    <row r="60" spans="1:23" ht="13.8" thickTop="1" x14ac:dyDescent="0.25">
      <c r="A60" s="28">
        <f t="shared" si="9"/>
        <v>56</v>
      </c>
      <c r="B60" s="11" t="s">
        <v>108</v>
      </c>
      <c r="C60" s="26" t="s">
        <v>100</v>
      </c>
      <c r="D60" s="12"/>
      <c r="F60" s="18">
        <v>10</v>
      </c>
      <c r="G60" s="19">
        <v>13</v>
      </c>
      <c r="H60" s="29">
        <f>IF(F60=13,1,0)</f>
        <v>0</v>
      </c>
      <c r="J60" s="18">
        <v>7</v>
      </c>
      <c r="K60" s="19">
        <v>13</v>
      </c>
      <c r="L60" s="29">
        <f>IF(J60=13,1,0)</f>
        <v>0</v>
      </c>
      <c r="N60" s="18">
        <v>13</v>
      </c>
      <c r="O60" s="19">
        <v>6</v>
      </c>
      <c r="P60" s="29">
        <f t="shared" si="5"/>
        <v>1</v>
      </c>
      <c r="R60" s="18"/>
      <c r="S60" s="19"/>
      <c r="T60" s="29">
        <f t="shared" si="6"/>
        <v>0</v>
      </c>
      <c r="V60" s="31">
        <f t="shared" si="7"/>
        <v>1</v>
      </c>
      <c r="W60" s="33">
        <f t="shared" si="8"/>
        <v>-2</v>
      </c>
    </row>
    <row r="61" spans="1:23" x14ac:dyDescent="0.25">
      <c r="A61" s="28">
        <f t="shared" si="9"/>
        <v>57</v>
      </c>
      <c r="B61" s="11" t="s">
        <v>120</v>
      </c>
      <c r="C61" s="26" t="s">
        <v>26</v>
      </c>
      <c r="D61" s="12"/>
      <c r="F61" s="18">
        <v>9</v>
      </c>
      <c r="G61" s="19">
        <v>13</v>
      </c>
      <c r="H61" s="29">
        <v>0</v>
      </c>
      <c r="J61" s="18">
        <v>13</v>
      </c>
      <c r="K61" s="19">
        <v>3</v>
      </c>
      <c r="L61" s="29">
        <v>1</v>
      </c>
      <c r="N61" s="18">
        <v>5</v>
      </c>
      <c r="O61" s="19">
        <v>13</v>
      </c>
      <c r="P61" s="29">
        <f t="shared" si="5"/>
        <v>0</v>
      </c>
      <c r="R61" s="18"/>
      <c r="S61" s="19"/>
      <c r="T61" s="29">
        <f t="shared" si="6"/>
        <v>0</v>
      </c>
      <c r="V61" s="31">
        <f t="shared" si="7"/>
        <v>1</v>
      </c>
      <c r="W61" s="33">
        <f t="shared" si="8"/>
        <v>-2</v>
      </c>
    </row>
    <row r="62" spans="1:23" ht="13.8" thickBot="1" x14ac:dyDescent="0.3">
      <c r="A62" s="28">
        <f t="shared" si="9"/>
        <v>58</v>
      </c>
      <c r="B62" s="13" t="s">
        <v>121</v>
      </c>
      <c r="C62" s="27" t="s">
        <v>26</v>
      </c>
      <c r="D62" s="14"/>
      <c r="E62" s="37"/>
      <c r="F62" s="20">
        <v>9</v>
      </c>
      <c r="G62" s="21">
        <v>13</v>
      </c>
      <c r="H62" s="30">
        <v>0</v>
      </c>
      <c r="I62" s="24"/>
      <c r="J62" s="20">
        <v>13</v>
      </c>
      <c r="K62" s="21">
        <v>3</v>
      </c>
      <c r="L62" s="30">
        <v>1</v>
      </c>
      <c r="M62" s="24"/>
      <c r="N62" s="20">
        <v>5</v>
      </c>
      <c r="O62" s="21">
        <v>13</v>
      </c>
      <c r="P62" s="30">
        <f t="shared" si="5"/>
        <v>0</v>
      </c>
      <c r="Q62" s="24"/>
      <c r="R62" s="20"/>
      <c r="S62" s="21"/>
      <c r="T62" s="30">
        <f t="shared" si="6"/>
        <v>0</v>
      </c>
      <c r="U62" s="24"/>
      <c r="V62" s="32">
        <f t="shared" si="7"/>
        <v>1</v>
      </c>
      <c r="W62" s="34">
        <f t="shared" si="8"/>
        <v>-2</v>
      </c>
    </row>
    <row r="63" spans="1:23" ht="13.8" thickTop="1" x14ac:dyDescent="0.25">
      <c r="A63" s="28">
        <f t="shared" si="9"/>
        <v>59</v>
      </c>
      <c r="B63" s="11" t="s">
        <v>97</v>
      </c>
      <c r="C63" s="26" t="s">
        <v>12</v>
      </c>
      <c r="D63" s="12"/>
      <c r="F63" s="18">
        <v>12</v>
      </c>
      <c r="G63" s="19">
        <v>13</v>
      </c>
      <c r="H63" s="29">
        <v>0</v>
      </c>
      <c r="J63" s="18">
        <v>13</v>
      </c>
      <c r="K63" s="19">
        <v>11</v>
      </c>
      <c r="L63" s="29">
        <v>1</v>
      </c>
      <c r="N63" s="18">
        <v>9</v>
      </c>
      <c r="O63" s="19">
        <v>13</v>
      </c>
      <c r="P63" s="29">
        <f t="shared" si="5"/>
        <v>0</v>
      </c>
      <c r="R63" s="18"/>
      <c r="S63" s="19"/>
      <c r="T63" s="29">
        <f t="shared" si="6"/>
        <v>0</v>
      </c>
      <c r="V63" s="31">
        <f t="shared" si="7"/>
        <v>1</v>
      </c>
      <c r="W63" s="33">
        <f t="shared" si="8"/>
        <v>-3</v>
      </c>
    </row>
    <row r="64" spans="1:23" x14ac:dyDescent="0.25">
      <c r="A64" s="28">
        <f t="shared" si="9"/>
        <v>60</v>
      </c>
      <c r="B64" s="11" t="s">
        <v>98</v>
      </c>
      <c r="C64" s="26" t="s">
        <v>24</v>
      </c>
      <c r="D64" s="12"/>
      <c r="F64" s="18">
        <v>12</v>
      </c>
      <c r="G64" s="19">
        <v>13</v>
      </c>
      <c r="H64" s="29">
        <v>0</v>
      </c>
      <c r="J64" s="18">
        <v>13</v>
      </c>
      <c r="K64" s="19">
        <v>11</v>
      </c>
      <c r="L64" s="29">
        <v>1</v>
      </c>
      <c r="N64" s="18">
        <v>9</v>
      </c>
      <c r="O64" s="19">
        <v>13</v>
      </c>
      <c r="P64" s="29">
        <f t="shared" si="5"/>
        <v>0</v>
      </c>
      <c r="R64" s="18"/>
      <c r="S64" s="19"/>
      <c r="T64" s="29">
        <f t="shared" si="6"/>
        <v>0</v>
      </c>
      <c r="V64" s="31">
        <f t="shared" si="7"/>
        <v>1</v>
      </c>
      <c r="W64" s="33">
        <f t="shared" si="8"/>
        <v>-3</v>
      </c>
    </row>
    <row r="65" spans="1:23" ht="13.8" thickBot="1" x14ac:dyDescent="0.3">
      <c r="A65" s="28">
        <f t="shared" si="9"/>
        <v>61</v>
      </c>
      <c r="B65" s="13" t="s">
        <v>122</v>
      </c>
      <c r="C65" s="27" t="s">
        <v>124</v>
      </c>
      <c r="D65" s="14"/>
      <c r="E65" s="37"/>
      <c r="F65" s="20">
        <v>13</v>
      </c>
      <c r="G65" s="21">
        <v>2</v>
      </c>
      <c r="H65" s="30">
        <f>IF(F65=13,1,0)</f>
        <v>1</v>
      </c>
      <c r="I65" s="24"/>
      <c r="J65" s="20">
        <v>12</v>
      </c>
      <c r="K65" s="21">
        <v>13</v>
      </c>
      <c r="L65" s="30">
        <f>IF(J65=13,1,0)</f>
        <v>0</v>
      </c>
      <c r="M65" s="24"/>
      <c r="N65" s="20">
        <v>0</v>
      </c>
      <c r="O65" s="21">
        <v>13</v>
      </c>
      <c r="P65" s="30">
        <f t="shared" si="5"/>
        <v>0</v>
      </c>
      <c r="Q65" s="24"/>
      <c r="R65" s="20"/>
      <c r="S65" s="21"/>
      <c r="T65" s="30">
        <f t="shared" si="6"/>
        <v>0</v>
      </c>
      <c r="U65" s="24"/>
      <c r="V65" s="32">
        <f t="shared" si="7"/>
        <v>1</v>
      </c>
      <c r="W65" s="34">
        <f t="shared" si="8"/>
        <v>-3</v>
      </c>
    </row>
    <row r="66" spans="1:23" ht="13.8" thickTop="1" x14ac:dyDescent="0.25">
      <c r="A66" s="28">
        <f t="shared" si="9"/>
        <v>62</v>
      </c>
      <c r="B66" s="11" t="s">
        <v>123</v>
      </c>
      <c r="C66" s="26" t="s">
        <v>124</v>
      </c>
      <c r="D66" s="12"/>
      <c r="F66" s="18">
        <v>13</v>
      </c>
      <c r="G66" s="19">
        <v>2</v>
      </c>
      <c r="H66" s="29">
        <f>IF(F66=13,1,0)</f>
        <v>1</v>
      </c>
      <c r="J66" s="18">
        <v>12</v>
      </c>
      <c r="K66" s="19">
        <v>13</v>
      </c>
      <c r="L66" s="29">
        <f>IF(J66=13,1,0)</f>
        <v>0</v>
      </c>
      <c r="N66" s="18">
        <v>0</v>
      </c>
      <c r="O66" s="19">
        <v>13</v>
      </c>
      <c r="P66" s="29">
        <f t="shared" si="5"/>
        <v>0</v>
      </c>
      <c r="R66" s="18"/>
      <c r="S66" s="19"/>
      <c r="T66" s="29">
        <f t="shared" si="6"/>
        <v>0</v>
      </c>
      <c r="V66" s="31">
        <f t="shared" si="7"/>
        <v>1</v>
      </c>
      <c r="W66" s="33">
        <f t="shared" si="8"/>
        <v>-3</v>
      </c>
    </row>
    <row r="67" spans="1:23" x14ac:dyDescent="0.25">
      <c r="A67" s="28">
        <f t="shared" si="9"/>
        <v>63</v>
      </c>
      <c r="B67" s="11" t="s">
        <v>18</v>
      </c>
      <c r="C67" s="26" t="s">
        <v>19</v>
      </c>
      <c r="D67" s="12"/>
      <c r="F67" s="18">
        <v>7</v>
      </c>
      <c r="G67" s="19">
        <v>13</v>
      </c>
      <c r="H67" s="29">
        <v>0</v>
      </c>
      <c r="J67" s="18">
        <v>8</v>
      </c>
      <c r="K67" s="19">
        <v>13</v>
      </c>
      <c r="L67" s="29">
        <v>0</v>
      </c>
      <c r="N67" s="18">
        <v>13</v>
      </c>
      <c r="O67" s="19">
        <v>5</v>
      </c>
      <c r="P67" s="29">
        <f t="shared" si="5"/>
        <v>1</v>
      </c>
      <c r="R67" s="18"/>
      <c r="S67" s="19"/>
      <c r="T67" s="29">
        <f t="shared" si="6"/>
        <v>0</v>
      </c>
      <c r="V67" s="31">
        <f t="shared" si="7"/>
        <v>1</v>
      </c>
      <c r="W67" s="33">
        <f t="shared" si="8"/>
        <v>-3</v>
      </c>
    </row>
    <row r="68" spans="1:23" ht="13.8" thickBot="1" x14ac:dyDescent="0.3">
      <c r="A68" s="28">
        <f t="shared" si="9"/>
        <v>64</v>
      </c>
      <c r="B68" s="13" t="s">
        <v>78</v>
      </c>
      <c r="C68" s="27" t="s">
        <v>30</v>
      </c>
      <c r="D68" s="14"/>
      <c r="E68" s="37"/>
      <c r="F68" s="20">
        <v>7</v>
      </c>
      <c r="G68" s="21">
        <v>13</v>
      </c>
      <c r="H68" s="30">
        <v>0</v>
      </c>
      <c r="I68" s="24"/>
      <c r="J68" s="20">
        <v>13</v>
      </c>
      <c r="K68" s="21">
        <v>6</v>
      </c>
      <c r="L68" s="30">
        <v>1</v>
      </c>
      <c r="M68" s="24"/>
      <c r="N68" s="20">
        <v>9</v>
      </c>
      <c r="O68" s="21">
        <v>13</v>
      </c>
      <c r="P68" s="30">
        <f t="shared" si="5"/>
        <v>0</v>
      </c>
      <c r="Q68" s="24"/>
      <c r="R68" s="20"/>
      <c r="S68" s="21"/>
      <c r="T68" s="30">
        <f t="shared" si="6"/>
        <v>0</v>
      </c>
      <c r="U68" s="24"/>
      <c r="V68" s="32">
        <f t="shared" si="7"/>
        <v>1</v>
      </c>
      <c r="W68" s="34">
        <f t="shared" si="8"/>
        <v>-3</v>
      </c>
    </row>
    <row r="69" spans="1:23" ht="13.8" thickTop="1" x14ac:dyDescent="0.25">
      <c r="A69" s="28">
        <f t="shared" si="9"/>
        <v>65</v>
      </c>
      <c r="B69" s="11" t="s">
        <v>79</v>
      </c>
      <c r="C69" s="26" t="s">
        <v>30</v>
      </c>
      <c r="D69" s="12"/>
      <c r="F69" s="18">
        <v>7</v>
      </c>
      <c r="G69" s="19">
        <v>13</v>
      </c>
      <c r="H69" s="29">
        <v>0</v>
      </c>
      <c r="J69" s="18">
        <v>13</v>
      </c>
      <c r="K69" s="19">
        <v>6</v>
      </c>
      <c r="L69" s="29">
        <v>1</v>
      </c>
      <c r="N69" s="18">
        <v>9</v>
      </c>
      <c r="O69" s="19">
        <v>13</v>
      </c>
      <c r="P69" s="29">
        <f t="shared" ref="P69:P90" si="10">IF(N69=13,1,0)</f>
        <v>0</v>
      </c>
      <c r="R69" s="18"/>
      <c r="S69" s="19"/>
      <c r="T69" s="29">
        <f t="shared" ref="T69:T104" si="11">IF(R69=13,1,0)</f>
        <v>0</v>
      </c>
      <c r="V69" s="31">
        <f t="shared" ref="V69:V104" si="12">SUM(H69+L69+P69+T69)</f>
        <v>1</v>
      </c>
      <c r="W69" s="33">
        <f t="shared" ref="W69:W104" si="13">SUM(F69-G69+J69-K69+N69-O69+R69-S69)</f>
        <v>-3</v>
      </c>
    </row>
    <row r="70" spans="1:23" x14ac:dyDescent="0.25">
      <c r="A70" s="28">
        <f t="shared" ref="A70:A92" si="14">A69+1</f>
        <v>66</v>
      </c>
      <c r="B70" s="11" t="s">
        <v>13</v>
      </c>
      <c r="C70" s="26" t="s">
        <v>88</v>
      </c>
      <c r="D70" s="12"/>
      <c r="F70" s="18">
        <v>7</v>
      </c>
      <c r="G70" s="19">
        <v>13</v>
      </c>
      <c r="H70" s="29">
        <v>0</v>
      </c>
      <c r="J70" s="18">
        <v>8</v>
      </c>
      <c r="K70" s="19">
        <v>13</v>
      </c>
      <c r="L70" s="29">
        <v>0</v>
      </c>
      <c r="N70" s="18">
        <v>13</v>
      </c>
      <c r="O70" s="19">
        <v>5</v>
      </c>
      <c r="P70" s="29">
        <f t="shared" si="10"/>
        <v>1</v>
      </c>
      <c r="R70" s="18"/>
      <c r="S70" s="19"/>
      <c r="T70" s="29">
        <f t="shared" si="11"/>
        <v>0</v>
      </c>
      <c r="V70" s="31">
        <f t="shared" si="12"/>
        <v>1</v>
      </c>
      <c r="W70" s="33">
        <f t="shared" si="13"/>
        <v>-3</v>
      </c>
    </row>
    <row r="71" spans="1:23" ht="13.8" thickBot="1" x14ac:dyDescent="0.3">
      <c r="A71" s="28">
        <f t="shared" si="14"/>
        <v>67</v>
      </c>
      <c r="B71" s="13" t="s">
        <v>64</v>
      </c>
      <c r="C71" s="27" t="s">
        <v>65</v>
      </c>
      <c r="D71" s="14"/>
      <c r="E71" s="37"/>
      <c r="F71" s="20">
        <v>10</v>
      </c>
      <c r="G71" s="21">
        <v>13</v>
      </c>
      <c r="H71" s="30">
        <v>0</v>
      </c>
      <c r="I71" s="24"/>
      <c r="J71" s="20">
        <v>13</v>
      </c>
      <c r="K71" s="21">
        <v>7</v>
      </c>
      <c r="L71" s="30">
        <v>1</v>
      </c>
      <c r="M71" s="24"/>
      <c r="N71" s="20">
        <v>6</v>
      </c>
      <c r="O71" s="21">
        <v>13</v>
      </c>
      <c r="P71" s="30">
        <f t="shared" si="10"/>
        <v>0</v>
      </c>
      <c r="Q71" s="24"/>
      <c r="R71" s="20"/>
      <c r="S71" s="21"/>
      <c r="T71" s="30">
        <f t="shared" si="11"/>
        <v>0</v>
      </c>
      <c r="U71" s="24"/>
      <c r="V71" s="32">
        <f t="shared" si="12"/>
        <v>1</v>
      </c>
      <c r="W71" s="34">
        <f t="shared" si="13"/>
        <v>-4</v>
      </c>
    </row>
    <row r="72" spans="1:23" ht="13.8" thickTop="1" x14ac:dyDescent="0.25">
      <c r="A72" s="28">
        <f t="shared" si="14"/>
        <v>68</v>
      </c>
      <c r="B72" s="11" t="s">
        <v>125</v>
      </c>
      <c r="C72" s="26" t="s">
        <v>12</v>
      </c>
      <c r="D72" s="12"/>
      <c r="F72" s="18">
        <v>4</v>
      </c>
      <c r="G72" s="19">
        <v>13</v>
      </c>
      <c r="H72" s="29">
        <v>0</v>
      </c>
      <c r="J72" s="18">
        <v>13</v>
      </c>
      <c r="K72" s="19">
        <v>7</v>
      </c>
      <c r="L72" s="29">
        <v>1</v>
      </c>
      <c r="N72" s="18">
        <v>12</v>
      </c>
      <c r="O72" s="19">
        <v>13</v>
      </c>
      <c r="P72" s="29">
        <f t="shared" si="10"/>
        <v>0</v>
      </c>
      <c r="R72" s="18"/>
      <c r="S72" s="19"/>
      <c r="T72" s="29">
        <f t="shared" si="11"/>
        <v>0</v>
      </c>
      <c r="V72" s="31">
        <f t="shared" si="12"/>
        <v>1</v>
      </c>
      <c r="W72" s="33">
        <f t="shared" si="13"/>
        <v>-4</v>
      </c>
    </row>
    <row r="73" spans="1:23" x14ac:dyDescent="0.25">
      <c r="A73" s="28">
        <f t="shared" si="14"/>
        <v>69</v>
      </c>
      <c r="B73" s="11" t="s">
        <v>90</v>
      </c>
      <c r="C73" s="26" t="s">
        <v>12</v>
      </c>
      <c r="D73" s="12"/>
      <c r="F73" s="18">
        <v>4</v>
      </c>
      <c r="G73" s="19">
        <v>13</v>
      </c>
      <c r="H73" s="29">
        <v>0</v>
      </c>
      <c r="J73" s="18">
        <v>13</v>
      </c>
      <c r="K73" s="19">
        <v>7</v>
      </c>
      <c r="L73" s="29">
        <v>1</v>
      </c>
      <c r="N73" s="18">
        <v>12</v>
      </c>
      <c r="O73" s="19">
        <v>13</v>
      </c>
      <c r="P73" s="29">
        <f t="shared" si="10"/>
        <v>0</v>
      </c>
      <c r="R73" s="18"/>
      <c r="S73" s="19"/>
      <c r="T73" s="29">
        <f t="shared" si="11"/>
        <v>0</v>
      </c>
      <c r="V73" s="31">
        <f t="shared" si="12"/>
        <v>1</v>
      </c>
      <c r="W73" s="33">
        <f t="shared" si="13"/>
        <v>-4</v>
      </c>
    </row>
    <row r="74" spans="1:23" ht="13.8" thickBot="1" x14ac:dyDescent="0.3">
      <c r="A74" s="28">
        <f t="shared" si="14"/>
        <v>70</v>
      </c>
      <c r="B74" s="13" t="s">
        <v>66</v>
      </c>
      <c r="C74" s="27" t="s">
        <v>19</v>
      </c>
      <c r="D74" s="14"/>
      <c r="E74" s="37"/>
      <c r="F74" s="20">
        <v>10</v>
      </c>
      <c r="G74" s="21">
        <v>13</v>
      </c>
      <c r="H74" s="30">
        <v>0</v>
      </c>
      <c r="I74" s="24"/>
      <c r="J74" s="20">
        <v>13</v>
      </c>
      <c r="K74" s="21">
        <v>7</v>
      </c>
      <c r="L74" s="30">
        <v>1</v>
      </c>
      <c r="M74" s="24"/>
      <c r="N74" s="20">
        <v>6</v>
      </c>
      <c r="O74" s="21">
        <v>13</v>
      </c>
      <c r="P74" s="30">
        <f t="shared" si="10"/>
        <v>0</v>
      </c>
      <c r="Q74" s="24"/>
      <c r="R74" s="20"/>
      <c r="S74" s="21"/>
      <c r="T74" s="30">
        <f t="shared" si="11"/>
        <v>0</v>
      </c>
      <c r="U74" s="24"/>
      <c r="V74" s="32">
        <f t="shared" si="12"/>
        <v>1</v>
      </c>
      <c r="W74" s="34">
        <f t="shared" si="13"/>
        <v>-4</v>
      </c>
    </row>
    <row r="75" spans="1:23" ht="13.8" thickTop="1" x14ac:dyDescent="0.25">
      <c r="A75" s="28">
        <f t="shared" si="14"/>
        <v>71</v>
      </c>
      <c r="B75" s="11" t="s">
        <v>126</v>
      </c>
      <c r="C75" s="26" t="s">
        <v>23</v>
      </c>
      <c r="D75" s="12"/>
      <c r="F75" s="18">
        <v>13</v>
      </c>
      <c r="G75" s="19">
        <v>0</v>
      </c>
      <c r="H75" s="29">
        <f>IF(F75=13,1,0)</f>
        <v>1</v>
      </c>
      <c r="J75" s="18">
        <v>3</v>
      </c>
      <c r="K75" s="19">
        <v>13</v>
      </c>
      <c r="L75" s="29">
        <f>IF(J75=13,1,0)</f>
        <v>0</v>
      </c>
      <c r="N75" s="18">
        <v>5</v>
      </c>
      <c r="O75" s="19">
        <v>13</v>
      </c>
      <c r="P75" s="29">
        <f t="shared" si="10"/>
        <v>0</v>
      </c>
      <c r="R75" s="18"/>
      <c r="S75" s="19"/>
      <c r="T75" s="29">
        <f t="shared" si="11"/>
        <v>0</v>
      </c>
      <c r="V75" s="31">
        <f t="shared" si="12"/>
        <v>1</v>
      </c>
      <c r="W75" s="33">
        <f t="shared" si="13"/>
        <v>-5</v>
      </c>
    </row>
    <row r="76" spans="1:23" x14ac:dyDescent="0.25">
      <c r="A76" s="28">
        <f t="shared" si="14"/>
        <v>72</v>
      </c>
      <c r="B76" s="11" t="s">
        <v>127</v>
      </c>
      <c r="C76" s="26" t="s">
        <v>23</v>
      </c>
      <c r="D76" s="12"/>
      <c r="F76" s="18">
        <v>13</v>
      </c>
      <c r="G76" s="19">
        <v>0</v>
      </c>
      <c r="H76" s="29">
        <f>IF(F76=13,1,0)</f>
        <v>1</v>
      </c>
      <c r="J76" s="18">
        <v>3</v>
      </c>
      <c r="K76" s="19">
        <v>13</v>
      </c>
      <c r="L76" s="29">
        <f>IF(J76=13,1,0)</f>
        <v>0</v>
      </c>
      <c r="N76" s="18">
        <v>5</v>
      </c>
      <c r="O76" s="19">
        <v>13</v>
      </c>
      <c r="P76" s="29">
        <f t="shared" si="10"/>
        <v>0</v>
      </c>
      <c r="R76" s="18"/>
      <c r="S76" s="19"/>
      <c r="T76" s="29">
        <f t="shared" si="11"/>
        <v>0</v>
      </c>
      <c r="V76" s="31">
        <f t="shared" si="12"/>
        <v>1</v>
      </c>
      <c r="W76" s="33">
        <f t="shared" si="13"/>
        <v>-5</v>
      </c>
    </row>
    <row r="77" spans="1:23" ht="13.8" thickBot="1" x14ac:dyDescent="0.3">
      <c r="A77" s="28">
        <f t="shared" si="14"/>
        <v>73</v>
      </c>
      <c r="B77" s="13" t="s">
        <v>128</v>
      </c>
      <c r="C77" s="27" t="s">
        <v>14</v>
      </c>
      <c r="D77" s="14"/>
      <c r="E77" s="37"/>
      <c r="F77" s="20">
        <v>8</v>
      </c>
      <c r="G77" s="21">
        <v>13</v>
      </c>
      <c r="H77" s="30">
        <v>0</v>
      </c>
      <c r="I77" s="24"/>
      <c r="J77" s="20">
        <v>5</v>
      </c>
      <c r="K77" s="21">
        <v>13</v>
      </c>
      <c r="L77" s="30">
        <v>0</v>
      </c>
      <c r="M77" s="24"/>
      <c r="N77" s="20">
        <v>13</v>
      </c>
      <c r="O77" s="21">
        <v>7</v>
      </c>
      <c r="P77" s="30">
        <f t="shared" si="10"/>
        <v>1</v>
      </c>
      <c r="Q77" s="24"/>
      <c r="R77" s="20"/>
      <c r="S77" s="21"/>
      <c r="T77" s="30">
        <f t="shared" si="11"/>
        <v>0</v>
      </c>
      <c r="U77" s="24"/>
      <c r="V77" s="32">
        <f t="shared" si="12"/>
        <v>1</v>
      </c>
      <c r="W77" s="34">
        <f t="shared" si="13"/>
        <v>-7</v>
      </c>
    </row>
    <row r="78" spans="1:23" ht="13.8" thickTop="1" x14ac:dyDescent="0.25">
      <c r="A78" s="28">
        <f t="shared" si="14"/>
        <v>74</v>
      </c>
      <c r="B78" s="11" t="s">
        <v>129</v>
      </c>
      <c r="C78" s="26" t="s">
        <v>14</v>
      </c>
      <c r="D78" s="12"/>
      <c r="F78" s="18">
        <v>8</v>
      </c>
      <c r="G78" s="19">
        <v>13</v>
      </c>
      <c r="H78" s="29">
        <v>0</v>
      </c>
      <c r="J78" s="18">
        <v>5</v>
      </c>
      <c r="K78" s="19">
        <v>13</v>
      </c>
      <c r="L78" s="29">
        <v>0</v>
      </c>
      <c r="N78" s="18">
        <v>13</v>
      </c>
      <c r="O78" s="19">
        <v>7</v>
      </c>
      <c r="P78" s="29">
        <f t="shared" si="10"/>
        <v>1</v>
      </c>
      <c r="R78" s="18"/>
      <c r="S78" s="19"/>
      <c r="T78" s="29">
        <f t="shared" si="11"/>
        <v>0</v>
      </c>
      <c r="V78" s="31">
        <f t="shared" si="12"/>
        <v>1</v>
      </c>
      <c r="W78" s="33">
        <f t="shared" si="13"/>
        <v>-7</v>
      </c>
    </row>
    <row r="79" spans="1:23" x14ac:dyDescent="0.25">
      <c r="A79" s="28">
        <f t="shared" si="14"/>
        <v>75</v>
      </c>
      <c r="B79" s="11" t="s">
        <v>130</v>
      </c>
      <c r="C79" s="26" t="s">
        <v>100</v>
      </c>
      <c r="D79" s="12"/>
      <c r="F79" s="18">
        <v>4</v>
      </c>
      <c r="G79" s="19">
        <v>13</v>
      </c>
      <c r="H79" s="29">
        <v>0</v>
      </c>
      <c r="J79" s="18">
        <v>6</v>
      </c>
      <c r="K79" s="19">
        <v>13</v>
      </c>
      <c r="L79" s="29">
        <v>0</v>
      </c>
      <c r="N79" s="18">
        <v>13</v>
      </c>
      <c r="O79" s="19">
        <v>4</v>
      </c>
      <c r="P79" s="29">
        <f t="shared" si="10"/>
        <v>1</v>
      </c>
      <c r="R79" s="18"/>
      <c r="S79" s="19"/>
      <c r="T79" s="29">
        <f t="shared" si="11"/>
        <v>0</v>
      </c>
      <c r="V79" s="31">
        <f t="shared" si="12"/>
        <v>1</v>
      </c>
      <c r="W79" s="33">
        <f t="shared" si="13"/>
        <v>-7</v>
      </c>
    </row>
    <row r="80" spans="1:23" ht="13.8" thickBot="1" x14ac:dyDescent="0.3">
      <c r="A80" s="28">
        <f t="shared" si="14"/>
        <v>76</v>
      </c>
      <c r="B80" s="13" t="s">
        <v>102</v>
      </c>
      <c r="C80" s="27" t="s">
        <v>100</v>
      </c>
      <c r="D80" s="14"/>
      <c r="F80" s="20">
        <v>4</v>
      </c>
      <c r="G80" s="21">
        <v>13</v>
      </c>
      <c r="H80" s="30">
        <v>0</v>
      </c>
      <c r="I80" s="24"/>
      <c r="J80" s="20">
        <v>6</v>
      </c>
      <c r="K80" s="21">
        <v>13</v>
      </c>
      <c r="L80" s="30">
        <v>0</v>
      </c>
      <c r="M80" s="24"/>
      <c r="N80" s="20">
        <v>13</v>
      </c>
      <c r="O80" s="21">
        <v>4</v>
      </c>
      <c r="P80" s="30">
        <f t="shared" si="10"/>
        <v>1</v>
      </c>
      <c r="Q80" s="24"/>
      <c r="R80" s="20"/>
      <c r="S80" s="21"/>
      <c r="T80" s="30">
        <f t="shared" si="11"/>
        <v>0</v>
      </c>
      <c r="U80" s="24"/>
      <c r="V80" s="32">
        <f t="shared" si="12"/>
        <v>1</v>
      </c>
      <c r="W80" s="34">
        <f t="shared" si="13"/>
        <v>-7</v>
      </c>
    </row>
    <row r="81" spans="1:23" ht="13.8" thickTop="1" x14ac:dyDescent="0.25">
      <c r="A81" s="28">
        <f t="shared" si="14"/>
        <v>77</v>
      </c>
      <c r="B81" s="11" t="s">
        <v>15</v>
      </c>
      <c r="C81" s="26" t="s">
        <v>17</v>
      </c>
      <c r="D81" s="12"/>
      <c r="F81" s="18">
        <v>13</v>
      </c>
      <c r="G81" s="19">
        <v>11</v>
      </c>
      <c r="H81" s="29">
        <v>1</v>
      </c>
      <c r="J81" s="18">
        <v>3</v>
      </c>
      <c r="K81" s="19">
        <v>13</v>
      </c>
      <c r="L81" s="29">
        <v>0</v>
      </c>
      <c r="N81" s="18">
        <v>12</v>
      </c>
      <c r="O81" s="19">
        <v>13</v>
      </c>
      <c r="P81" s="29">
        <f t="shared" si="10"/>
        <v>0</v>
      </c>
      <c r="R81" s="18"/>
      <c r="S81" s="19"/>
      <c r="T81" s="29">
        <f t="shared" si="11"/>
        <v>0</v>
      </c>
      <c r="V81" s="31">
        <f t="shared" si="12"/>
        <v>1</v>
      </c>
      <c r="W81" s="33">
        <f t="shared" si="13"/>
        <v>-9</v>
      </c>
    </row>
    <row r="82" spans="1:23" x14ac:dyDescent="0.25">
      <c r="A82" s="28">
        <f t="shared" si="14"/>
        <v>78</v>
      </c>
      <c r="B82" s="11" t="s">
        <v>16</v>
      </c>
      <c r="C82" s="26" t="s">
        <v>17</v>
      </c>
      <c r="D82" s="12"/>
      <c r="F82" s="18">
        <v>13</v>
      </c>
      <c r="G82" s="19">
        <v>11</v>
      </c>
      <c r="H82" s="29">
        <v>1</v>
      </c>
      <c r="J82" s="18">
        <v>3</v>
      </c>
      <c r="K82" s="19">
        <v>13</v>
      </c>
      <c r="L82" s="29">
        <v>0</v>
      </c>
      <c r="N82" s="18">
        <v>12</v>
      </c>
      <c r="O82" s="19">
        <v>13</v>
      </c>
      <c r="P82" s="29">
        <f t="shared" si="10"/>
        <v>0</v>
      </c>
      <c r="R82" s="18"/>
      <c r="S82" s="19"/>
      <c r="T82" s="29">
        <f t="shared" si="11"/>
        <v>0</v>
      </c>
      <c r="V82" s="31">
        <f t="shared" si="12"/>
        <v>1</v>
      </c>
      <c r="W82" s="33">
        <f t="shared" si="13"/>
        <v>-9</v>
      </c>
    </row>
    <row r="83" spans="1:23" ht="13.8" thickBot="1" x14ac:dyDescent="0.3">
      <c r="A83" s="28">
        <f t="shared" si="14"/>
        <v>79</v>
      </c>
      <c r="B83" s="13" t="s">
        <v>131</v>
      </c>
      <c r="C83" s="27" t="s">
        <v>100</v>
      </c>
      <c r="D83" s="14"/>
      <c r="F83" s="20">
        <v>13</v>
      </c>
      <c r="G83" s="21">
        <v>6</v>
      </c>
      <c r="H83" s="30">
        <v>1</v>
      </c>
      <c r="I83" s="24"/>
      <c r="J83" s="20">
        <v>7</v>
      </c>
      <c r="K83" s="21">
        <v>13</v>
      </c>
      <c r="L83" s="30">
        <v>0</v>
      </c>
      <c r="M83" s="24"/>
      <c r="N83" s="20">
        <v>3</v>
      </c>
      <c r="O83" s="21">
        <v>13</v>
      </c>
      <c r="P83" s="30">
        <f t="shared" si="10"/>
        <v>0</v>
      </c>
      <c r="Q83" s="24"/>
      <c r="R83" s="20"/>
      <c r="S83" s="21"/>
      <c r="T83" s="30">
        <f t="shared" si="11"/>
        <v>0</v>
      </c>
      <c r="U83" s="24"/>
      <c r="V83" s="32">
        <f t="shared" si="12"/>
        <v>1</v>
      </c>
      <c r="W83" s="34">
        <f t="shared" si="13"/>
        <v>-9</v>
      </c>
    </row>
    <row r="84" spans="1:23" ht="13.8" thickTop="1" x14ac:dyDescent="0.25">
      <c r="A84" s="28">
        <f t="shared" si="14"/>
        <v>80</v>
      </c>
      <c r="B84" s="11" t="s">
        <v>103</v>
      </c>
      <c r="C84" s="26" t="s">
        <v>100</v>
      </c>
      <c r="D84" s="12"/>
      <c r="F84" s="18">
        <v>13</v>
      </c>
      <c r="G84" s="19">
        <v>6</v>
      </c>
      <c r="H84" s="29">
        <v>1</v>
      </c>
      <c r="J84" s="18">
        <v>7</v>
      </c>
      <c r="K84" s="19">
        <v>13</v>
      </c>
      <c r="L84" s="29">
        <v>0</v>
      </c>
      <c r="N84" s="18">
        <v>3</v>
      </c>
      <c r="O84" s="19">
        <v>13</v>
      </c>
      <c r="P84" s="29">
        <f t="shared" si="10"/>
        <v>0</v>
      </c>
      <c r="R84" s="18"/>
      <c r="S84" s="19"/>
      <c r="T84" s="29">
        <f t="shared" si="11"/>
        <v>0</v>
      </c>
      <c r="V84" s="31">
        <f t="shared" si="12"/>
        <v>1</v>
      </c>
      <c r="W84" s="33">
        <f t="shared" si="13"/>
        <v>-9</v>
      </c>
    </row>
    <row r="85" spans="1:23" x14ac:dyDescent="0.25">
      <c r="A85" s="28">
        <f t="shared" si="14"/>
        <v>81</v>
      </c>
      <c r="B85" s="11" t="s">
        <v>132</v>
      </c>
      <c r="C85" s="26" t="s">
        <v>23</v>
      </c>
      <c r="D85" s="12"/>
      <c r="F85" s="18">
        <v>7</v>
      </c>
      <c r="G85" s="19">
        <v>13</v>
      </c>
      <c r="H85" s="29">
        <v>0</v>
      </c>
      <c r="J85" s="18">
        <v>13</v>
      </c>
      <c r="K85" s="19">
        <v>8</v>
      </c>
      <c r="L85" s="29">
        <v>1</v>
      </c>
      <c r="N85" s="18">
        <v>0</v>
      </c>
      <c r="O85" s="19">
        <v>13</v>
      </c>
      <c r="P85" s="29">
        <f t="shared" si="10"/>
        <v>0</v>
      </c>
      <c r="R85" s="18"/>
      <c r="S85" s="19"/>
      <c r="T85" s="29">
        <f t="shared" si="11"/>
        <v>0</v>
      </c>
      <c r="V85" s="31">
        <f t="shared" si="12"/>
        <v>1</v>
      </c>
      <c r="W85" s="33">
        <f t="shared" si="13"/>
        <v>-14</v>
      </c>
    </row>
    <row r="86" spans="1:23" ht="13.8" thickBot="1" x14ac:dyDescent="0.3">
      <c r="A86" s="28">
        <f t="shared" si="14"/>
        <v>82</v>
      </c>
      <c r="B86" s="13" t="s">
        <v>25</v>
      </c>
      <c r="C86" s="27" t="s">
        <v>14</v>
      </c>
      <c r="D86" s="14"/>
      <c r="F86" s="20">
        <v>7</v>
      </c>
      <c r="G86" s="21">
        <v>13</v>
      </c>
      <c r="H86" s="30">
        <v>0</v>
      </c>
      <c r="I86" s="24"/>
      <c r="J86" s="20">
        <v>13</v>
      </c>
      <c r="K86" s="21">
        <v>8</v>
      </c>
      <c r="L86" s="30">
        <v>1</v>
      </c>
      <c r="M86" s="24"/>
      <c r="N86" s="20">
        <v>0</v>
      </c>
      <c r="O86" s="21">
        <v>13</v>
      </c>
      <c r="P86" s="30">
        <f t="shared" si="10"/>
        <v>0</v>
      </c>
      <c r="Q86" s="24"/>
      <c r="R86" s="20"/>
      <c r="S86" s="21"/>
      <c r="T86" s="30">
        <f t="shared" si="11"/>
        <v>0</v>
      </c>
      <c r="U86" s="24"/>
      <c r="V86" s="32">
        <f t="shared" si="12"/>
        <v>1</v>
      </c>
      <c r="W86" s="34">
        <f t="shared" si="13"/>
        <v>-14</v>
      </c>
    </row>
    <row r="87" spans="1:23" ht="13.8" thickTop="1" x14ac:dyDescent="0.25">
      <c r="A87" s="28">
        <f t="shared" si="14"/>
        <v>83</v>
      </c>
      <c r="B87" s="11" t="s">
        <v>74</v>
      </c>
      <c r="C87" s="26" t="s">
        <v>75</v>
      </c>
      <c r="D87" s="12"/>
      <c r="F87" s="18">
        <v>0</v>
      </c>
      <c r="G87" s="19">
        <v>13</v>
      </c>
      <c r="H87" s="29">
        <v>0</v>
      </c>
      <c r="J87" s="18">
        <v>3</v>
      </c>
      <c r="K87" s="19">
        <v>13</v>
      </c>
      <c r="L87" s="29">
        <v>0</v>
      </c>
      <c r="N87" s="18">
        <v>13</v>
      </c>
      <c r="O87" s="19">
        <v>5</v>
      </c>
      <c r="P87" s="29">
        <f t="shared" si="10"/>
        <v>1</v>
      </c>
      <c r="R87" s="18"/>
      <c r="S87" s="19"/>
      <c r="T87" s="29">
        <f t="shared" si="11"/>
        <v>0</v>
      </c>
      <c r="V87" s="31">
        <f t="shared" si="12"/>
        <v>1</v>
      </c>
      <c r="W87" s="33">
        <f t="shared" si="13"/>
        <v>-15</v>
      </c>
    </row>
    <row r="88" spans="1:23" x14ac:dyDescent="0.25">
      <c r="A88" s="28">
        <f t="shared" si="14"/>
        <v>84</v>
      </c>
      <c r="B88" s="11" t="s">
        <v>133</v>
      </c>
      <c r="C88" s="26" t="s">
        <v>75</v>
      </c>
      <c r="D88" s="12"/>
      <c r="F88" s="18">
        <v>0</v>
      </c>
      <c r="G88" s="19">
        <v>13</v>
      </c>
      <c r="H88" s="29">
        <v>0</v>
      </c>
      <c r="J88" s="18">
        <v>3</v>
      </c>
      <c r="K88" s="19">
        <v>13</v>
      </c>
      <c r="L88" s="29">
        <v>0</v>
      </c>
      <c r="N88" s="18">
        <v>13</v>
      </c>
      <c r="O88" s="19">
        <v>5</v>
      </c>
      <c r="P88" s="29">
        <f t="shared" si="10"/>
        <v>1</v>
      </c>
      <c r="R88" s="18"/>
      <c r="S88" s="19"/>
      <c r="T88" s="29">
        <f t="shared" si="11"/>
        <v>0</v>
      </c>
      <c r="V88" s="31">
        <f t="shared" si="12"/>
        <v>1</v>
      </c>
      <c r="W88" s="33">
        <f t="shared" si="13"/>
        <v>-15</v>
      </c>
    </row>
    <row r="89" spans="1:23" ht="13.8" thickBot="1" x14ac:dyDescent="0.3">
      <c r="A89" s="28">
        <f t="shared" si="14"/>
        <v>85</v>
      </c>
      <c r="B89" s="13" t="s">
        <v>49</v>
      </c>
      <c r="C89" s="27" t="s">
        <v>51</v>
      </c>
      <c r="D89" s="14"/>
      <c r="F89" s="20">
        <v>13</v>
      </c>
      <c r="G89" s="21">
        <v>12</v>
      </c>
      <c r="H89" s="30">
        <v>1</v>
      </c>
      <c r="I89" s="24"/>
      <c r="J89" s="20">
        <v>5</v>
      </c>
      <c r="K89" s="21">
        <v>13</v>
      </c>
      <c r="L89" s="30">
        <v>0</v>
      </c>
      <c r="M89" s="24"/>
      <c r="N89" s="20">
        <v>2</v>
      </c>
      <c r="O89" s="21">
        <v>13</v>
      </c>
      <c r="P89" s="30">
        <f t="shared" si="10"/>
        <v>0</v>
      </c>
      <c r="Q89" s="24"/>
      <c r="R89" s="20"/>
      <c r="S89" s="21"/>
      <c r="T89" s="30">
        <f t="shared" si="11"/>
        <v>0</v>
      </c>
      <c r="U89" s="24"/>
      <c r="V89" s="32">
        <f t="shared" si="12"/>
        <v>1</v>
      </c>
      <c r="W89" s="34">
        <f t="shared" si="13"/>
        <v>-18</v>
      </c>
    </row>
    <row r="90" spans="1:23" ht="13.8" thickTop="1" x14ac:dyDescent="0.25">
      <c r="A90" s="28">
        <f t="shared" si="14"/>
        <v>86</v>
      </c>
      <c r="B90" s="11" t="s">
        <v>50</v>
      </c>
      <c r="C90" s="26" t="s">
        <v>51</v>
      </c>
      <c r="D90" s="12"/>
      <c r="F90" s="18">
        <v>13</v>
      </c>
      <c r="G90" s="19">
        <v>12</v>
      </c>
      <c r="H90" s="29">
        <v>1</v>
      </c>
      <c r="J90" s="18">
        <v>5</v>
      </c>
      <c r="K90" s="19">
        <v>13</v>
      </c>
      <c r="L90" s="29">
        <v>0</v>
      </c>
      <c r="N90" s="18">
        <v>2</v>
      </c>
      <c r="O90" s="19">
        <v>13</v>
      </c>
      <c r="P90" s="29">
        <f t="shared" si="10"/>
        <v>0</v>
      </c>
      <c r="R90" s="18"/>
      <c r="S90" s="19"/>
      <c r="T90" s="29">
        <f t="shared" si="11"/>
        <v>0</v>
      </c>
      <c r="V90" s="31">
        <f t="shared" si="12"/>
        <v>1</v>
      </c>
      <c r="W90" s="33">
        <f t="shared" si="13"/>
        <v>-18</v>
      </c>
    </row>
    <row r="91" spans="1:23" x14ac:dyDescent="0.25">
      <c r="A91" s="28">
        <f t="shared" si="14"/>
        <v>87</v>
      </c>
      <c r="B91" s="11" t="s">
        <v>62</v>
      </c>
      <c r="C91" s="26" t="s">
        <v>14</v>
      </c>
      <c r="D91" s="12"/>
      <c r="F91" s="18">
        <v>1</v>
      </c>
      <c r="G91" s="19">
        <v>13</v>
      </c>
      <c r="H91" s="29">
        <v>0</v>
      </c>
      <c r="J91" s="18">
        <v>13</v>
      </c>
      <c r="K91" s="19">
        <v>9</v>
      </c>
      <c r="L91" s="29">
        <v>1</v>
      </c>
      <c r="N91" s="18">
        <v>0</v>
      </c>
      <c r="O91" s="19">
        <v>13</v>
      </c>
      <c r="P91" s="29">
        <v>0</v>
      </c>
      <c r="R91" s="18"/>
      <c r="S91" s="19"/>
      <c r="T91" s="29">
        <f t="shared" si="11"/>
        <v>0</v>
      </c>
      <c r="V91" s="31">
        <f t="shared" si="12"/>
        <v>1</v>
      </c>
      <c r="W91" s="33">
        <f t="shared" si="13"/>
        <v>-21</v>
      </c>
    </row>
    <row r="92" spans="1:23" ht="13.8" thickBot="1" x14ac:dyDescent="0.3">
      <c r="A92" s="28">
        <f t="shared" si="14"/>
        <v>88</v>
      </c>
      <c r="B92" s="13" t="s">
        <v>63</v>
      </c>
      <c r="C92" s="27" t="s">
        <v>14</v>
      </c>
      <c r="D92" s="14"/>
      <c r="F92" s="20">
        <v>1</v>
      </c>
      <c r="G92" s="21">
        <v>13</v>
      </c>
      <c r="H92" s="30">
        <v>0</v>
      </c>
      <c r="I92" s="24"/>
      <c r="J92" s="20">
        <v>13</v>
      </c>
      <c r="K92" s="21">
        <v>9</v>
      </c>
      <c r="L92" s="30">
        <v>1</v>
      </c>
      <c r="M92" s="24"/>
      <c r="N92" s="20">
        <v>0</v>
      </c>
      <c r="O92" s="21">
        <v>13</v>
      </c>
      <c r="P92" s="30">
        <f t="shared" ref="P92:P104" si="15">IF(N92=13,1,0)</f>
        <v>0</v>
      </c>
      <c r="Q92" s="24"/>
      <c r="R92" s="20"/>
      <c r="S92" s="21"/>
      <c r="T92" s="30">
        <f t="shared" si="11"/>
        <v>0</v>
      </c>
      <c r="U92" s="24"/>
      <c r="V92" s="32">
        <f t="shared" si="12"/>
        <v>1</v>
      </c>
      <c r="W92" s="34">
        <f t="shared" si="13"/>
        <v>-21</v>
      </c>
    </row>
    <row r="93" spans="1:23" ht="14.4" thickTop="1" thickBot="1" x14ac:dyDescent="0.3">
      <c r="A93" s="28">
        <f t="shared" ref="A93:A115" si="16">A92+1</f>
        <v>89</v>
      </c>
      <c r="B93" s="13" t="s">
        <v>134</v>
      </c>
      <c r="C93" s="27" t="s">
        <v>73</v>
      </c>
      <c r="D93" s="14"/>
      <c r="F93" s="20">
        <v>7</v>
      </c>
      <c r="G93" s="21">
        <v>13</v>
      </c>
      <c r="H93" s="30">
        <v>0</v>
      </c>
      <c r="I93" s="24"/>
      <c r="J93" s="20">
        <v>11</v>
      </c>
      <c r="K93" s="21">
        <v>13</v>
      </c>
      <c r="L93" s="30">
        <v>0</v>
      </c>
      <c r="M93" s="24"/>
      <c r="N93" s="20">
        <v>7</v>
      </c>
      <c r="O93" s="21">
        <v>13</v>
      </c>
      <c r="P93" s="30">
        <f t="shared" si="15"/>
        <v>0</v>
      </c>
      <c r="Q93" s="24"/>
      <c r="R93" s="20"/>
      <c r="S93" s="21"/>
      <c r="T93" s="30">
        <f t="shared" si="11"/>
        <v>0</v>
      </c>
      <c r="U93" s="24"/>
      <c r="V93" s="32">
        <f t="shared" si="12"/>
        <v>0</v>
      </c>
      <c r="W93" s="34">
        <f t="shared" si="13"/>
        <v>-14</v>
      </c>
    </row>
    <row r="94" spans="1:23" ht="13.8" thickTop="1" x14ac:dyDescent="0.25">
      <c r="A94" s="28">
        <f t="shared" si="16"/>
        <v>90</v>
      </c>
      <c r="B94" s="11" t="s">
        <v>89</v>
      </c>
      <c r="C94" s="26" t="s">
        <v>73</v>
      </c>
      <c r="D94" s="12"/>
      <c r="F94" s="18">
        <v>7</v>
      </c>
      <c r="G94" s="19">
        <v>13</v>
      </c>
      <c r="H94" s="29">
        <v>0</v>
      </c>
      <c r="J94" s="18">
        <v>11</v>
      </c>
      <c r="K94" s="19">
        <v>13</v>
      </c>
      <c r="L94" s="29">
        <v>0</v>
      </c>
      <c r="N94" s="18">
        <v>7</v>
      </c>
      <c r="O94" s="19">
        <v>13</v>
      </c>
      <c r="P94" s="29">
        <f t="shared" si="15"/>
        <v>0</v>
      </c>
      <c r="R94" s="18"/>
      <c r="S94" s="19"/>
      <c r="T94" s="29">
        <f t="shared" si="11"/>
        <v>0</v>
      </c>
      <c r="V94" s="31">
        <f t="shared" si="12"/>
        <v>0</v>
      </c>
      <c r="W94" s="33">
        <f t="shared" si="13"/>
        <v>-14</v>
      </c>
    </row>
    <row r="95" spans="1:23" x14ac:dyDescent="0.25">
      <c r="A95" s="28">
        <f t="shared" si="16"/>
        <v>91</v>
      </c>
      <c r="B95" s="11" t="s">
        <v>135</v>
      </c>
      <c r="C95" s="26" t="s">
        <v>30</v>
      </c>
      <c r="D95" s="12"/>
      <c r="F95" s="18">
        <v>9</v>
      </c>
      <c r="G95" s="19">
        <v>13</v>
      </c>
      <c r="H95" s="29">
        <v>0</v>
      </c>
      <c r="J95" s="18">
        <v>10</v>
      </c>
      <c r="K95" s="19">
        <v>13</v>
      </c>
      <c r="L95" s="29">
        <v>0</v>
      </c>
      <c r="N95" s="18">
        <v>5</v>
      </c>
      <c r="O95" s="19">
        <v>13</v>
      </c>
      <c r="P95" s="29">
        <f t="shared" si="15"/>
        <v>0</v>
      </c>
      <c r="R95" s="18"/>
      <c r="S95" s="19"/>
      <c r="T95" s="29">
        <f t="shared" si="11"/>
        <v>0</v>
      </c>
      <c r="V95" s="31">
        <f t="shared" si="12"/>
        <v>0</v>
      </c>
      <c r="W95" s="33">
        <f t="shared" si="13"/>
        <v>-15</v>
      </c>
    </row>
    <row r="96" spans="1:23" ht="13.8" thickBot="1" x14ac:dyDescent="0.3">
      <c r="A96" s="28">
        <f t="shared" si="16"/>
        <v>92</v>
      </c>
      <c r="B96" s="13" t="s">
        <v>136</v>
      </c>
      <c r="C96" s="27" t="s">
        <v>30</v>
      </c>
      <c r="D96" s="14"/>
      <c r="F96" s="20">
        <v>9</v>
      </c>
      <c r="G96" s="21">
        <v>13</v>
      </c>
      <c r="H96" s="30">
        <v>0</v>
      </c>
      <c r="I96" s="24"/>
      <c r="J96" s="20">
        <v>10</v>
      </c>
      <c r="K96" s="21">
        <v>13</v>
      </c>
      <c r="L96" s="30">
        <v>0</v>
      </c>
      <c r="M96" s="24"/>
      <c r="N96" s="20">
        <v>5</v>
      </c>
      <c r="O96" s="21">
        <v>13</v>
      </c>
      <c r="P96" s="30">
        <f t="shared" si="15"/>
        <v>0</v>
      </c>
      <c r="Q96" s="24"/>
      <c r="R96" s="20"/>
      <c r="S96" s="21"/>
      <c r="T96" s="30">
        <f t="shared" si="11"/>
        <v>0</v>
      </c>
      <c r="U96" s="24"/>
      <c r="V96" s="32">
        <f t="shared" si="12"/>
        <v>0</v>
      </c>
      <c r="W96" s="34">
        <f t="shared" si="13"/>
        <v>-15</v>
      </c>
    </row>
    <row r="97" spans="1:23" ht="13.8" thickTop="1" x14ac:dyDescent="0.25">
      <c r="A97" s="28">
        <f t="shared" si="16"/>
        <v>93</v>
      </c>
      <c r="B97" s="11" t="s">
        <v>137</v>
      </c>
      <c r="C97" s="26" t="s">
        <v>73</v>
      </c>
      <c r="D97" s="12"/>
      <c r="F97" s="18">
        <v>9</v>
      </c>
      <c r="G97" s="19">
        <v>13</v>
      </c>
      <c r="H97" s="29">
        <v>0</v>
      </c>
      <c r="J97" s="18">
        <v>3</v>
      </c>
      <c r="K97" s="19">
        <v>13</v>
      </c>
      <c r="L97" s="29">
        <v>0</v>
      </c>
      <c r="N97" s="18">
        <v>5</v>
      </c>
      <c r="O97" s="19">
        <v>13</v>
      </c>
      <c r="P97" s="29">
        <f t="shared" si="15"/>
        <v>0</v>
      </c>
      <c r="R97" s="18"/>
      <c r="S97" s="19"/>
      <c r="T97" s="29">
        <f t="shared" si="11"/>
        <v>0</v>
      </c>
      <c r="V97" s="31">
        <f t="shared" si="12"/>
        <v>0</v>
      </c>
      <c r="W97" s="33">
        <f t="shared" si="13"/>
        <v>-22</v>
      </c>
    </row>
    <row r="98" spans="1:23" x14ac:dyDescent="0.25">
      <c r="A98" s="28">
        <f t="shared" si="16"/>
        <v>94</v>
      </c>
      <c r="B98" s="11" t="s">
        <v>72</v>
      </c>
      <c r="C98" s="26" t="s">
        <v>73</v>
      </c>
      <c r="D98" s="12"/>
      <c r="F98" s="18">
        <v>9</v>
      </c>
      <c r="G98" s="19">
        <v>13</v>
      </c>
      <c r="H98" s="29">
        <v>0</v>
      </c>
      <c r="J98" s="18">
        <v>3</v>
      </c>
      <c r="K98" s="19">
        <v>13</v>
      </c>
      <c r="L98" s="29">
        <v>0</v>
      </c>
      <c r="N98" s="18">
        <v>5</v>
      </c>
      <c r="O98" s="19">
        <v>13</v>
      </c>
      <c r="P98" s="29">
        <f t="shared" si="15"/>
        <v>0</v>
      </c>
      <c r="R98" s="18"/>
      <c r="S98" s="19"/>
      <c r="T98" s="29">
        <f t="shared" si="11"/>
        <v>0</v>
      </c>
      <c r="V98" s="31">
        <f t="shared" si="12"/>
        <v>0</v>
      </c>
      <c r="W98" s="33">
        <f t="shared" si="13"/>
        <v>-22</v>
      </c>
    </row>
    <row r="99" spans="1:23" ht="13.8" thickBot="1" x14ac:dyDescent="0.3">
      <c r="A99" s="28">
        <f t="shared" si="16"/>
        <v>95</v>
      </c>
      <c r="B99" s="13" t="s">
        <v>69</v>
      </c>
      <c r="C99" s="27" t="s">
        <v>30</v>
      </c>
      <c r="D99" s="14"/>
      <c r="F99" s="20">
        <v>4</v>
      </c>
      <c r="G99" s="21">
        <v>13</v>
      </c>
      <c r="H99" s="30">
        <v>0</v>
      </c>
      <c r="I99" s="24"/>
      <c r="J99" s="20">
        <v>9</v>
      </c>
      <c r="K99" s="21">
        <v>13</v>
      </c>
      <c r="L99" s="30">
        <v>0</v>
      </c>
      <c r="M99" s="24"/>
      <c r="N99" s="20">
        <v>4</v>
      </c>
      <c r="O99" s="21">
        <v>13</v>
      </c>
      <c r="P99" s="30">
        <f t="shared" si="15"/>
        <v>0</v>
      </c>
      <c r="Q99" s="24"/>
      <c r="R99" s="20"/>
      <c r="S99" s="21"/>
      <c r="T99" s="30">
        <f t="shared" si="11"/>
        <v>0</v>
      </c>
      <c r="U99" s="24"/>
      <c r="V99" s="32">
        <f t="shared" si="12"/>
        <v>0</v>
      </c>
      <c r="W99" s="34">
        <f t="shared" si="13"/>
        <v>-22</v>
      </c>
    </row>
    <row r="100" spans="1:23" ht="13.8" thickTop="1" x14ac:dyDescent="0.25">
      <c r="A100" s="28">
        <f t="shared" si="16"/>
        <v>96</v>
      </c>
      <c r="B100" s="11" t="s">
        <v>70</v>
      </c>
      <c r="C100" s="26" t="s">
        <v>30</v>
      </c>
      <c r="D100" s="12"/>
      <c r="F100" s="18">
        <v>4</v>
      </c>
      <c r="G100" s="19">
        <v>13</v>
      </c>
      <c r="H100" s="29">
        <v>0</v>
      </c>
      <c r="J100" s="18">
        <v>9</v>
      </c>
      <c r="K100" s="19">
        <v>13</v>
      </c>
      <c r="L100" s="29">
        <v>0</v>
      </c>
      <c r="N100" s="18">
        <v>4</v>
      </c>
      <c r="O100" s="19">
        <v>13</v>
      </c>
      <c r="P100" s="29">
        <f t="shared" si="15"/>
        <v>0</v>
      </c>
      <c r="R100" s="18"/>
      <c r="S100" s="19"/>
      <c r="T100" s="29">
        <f t="shared" si="11"/>
        <v>0</v>
      </c>
      <c r="V100" s="31">
        <f t="shared" si="12"/>
        <v>0</v>
      </c>
      <c r="W100" s="33">
        <f t="shared" si="13"/>
        <v>-22</v>
      </c>
    </row>
    <row r="101" spans="1:23" x14ac:dyDescent="0.25">
      <c r="A101" s="28">
        <f t="shared" si="16"/>
        <v>97</v>
      </c>
      <c r="B101" s="11" t="s">
        <v>21</v>
      </c>
      <c r="C101" s="26" t="s">
        <v>23</v>
      </c>
      <c r="D101" s="12"/>
      <c r="F101" s="18">
        <v>2</v>
      </c>
      <c r="G101" s="19">
        <v>13</v>
      </c>
      <c r="H101" s="29">
        <v>0</v>
      </c>
      <c r="J101" s="18">
        <v>5</v>
      </c>
      <c r="K101" s="19">
        <v>13</v>
      </c>
      <c r="L101" s="29">
        <v>0</v>
      </c>
      <c r="N101" s="18">
        <v>8</v>
      </c>
      <c r="O101" s="19">
        <v>13</v>
      </c>
      <c r="P101" s="29">
        <f t="shared" si="15"/>
        <v>0</v>
      </c>
      <c r="R101" s="18"/>
      <c r="S101" s="19"/>
      <c r="T101" s="29">
        <f t="shared" si="11"/>
        <v>0</v>
      </c>
      <c r="V101" s="31">
        <f t="shared" si="12"/>
        <v>0</v>
      </c>
      <c r="W101" s="33">
        <f t="shared" si="13"/>
        <v>-24</v>
      </c>
    </row>
    <row r="102" spans="1:23" ht="13.8" thickBot="1" x14ac:dyDescent="0.3">
      <c r="A102" s="28">
        <f t="shared" si="16"/>
        <v>98</v>
      </c>
      <c r="B102" s="13" t="s">
        <v>22</v>
      </c>
      <c r="C102" s="27" t="s">
        <v>24</v>
      </c>
      <c r="D102" s="14"/>
      <c r="F102" s="20">
        <v>2</v>
      </c>
      <c r="G102" s="21">
        <v>13</v>
      </c>
      <c r="H102" s="30">
        <v>0</v>
      </c>
      <c r="I102" s="24"/>
      <c r="J102" s="20">
        <v>5</v>
      </c>
      <c r="K102" s="21">
        <v>13</v>
      </c>
      <c r="L102" s="30">
        <v>0</v>
      </c>
      <c r="M102" s="24"/>
      <c r="N102" s="20">
        <v>8</v>
      </c>
      <c r="O102" s="21">
        <v>13</v>
      </c>
      <c r="P102" s="30">
        <f t="shared" si="15"/>
        <v>0</v>
      </c>
      <c r="Q102" s="24"/>
      <c r="R102" s="20"/>
      <c r="S102" s="21"/>
      <c r="T102" s="30">
        <f t="shared" si="11"/>
        <v>0</v>
      </c>
      <c r="U102" s="24"/>
      <c r="V102" s="32">
        <f t="shared" si="12"/>
        <v>0</v>
      </c>
      <c r="W102" s="34">
        <f t="shared" si="13"/>
        <v>-24</v>
      </c>
    </row>
    <row r="103" spans="1:23" ht="13.8" thickTop="1" x14ac:dyDescent="0.25">
      <c r="A103" s="28">
        <f t="shared" si="16"/>
        <v>99</v>
      </c>
      <c r="B103" s="11" t="s">
        <v>47</v>
      </c>
      <c r="C103" s="26" t="s">
        <v>23</v>
      </c>
      <c r="D103" s="12"/>
      <c r="F103" s="18">
        <v>1</v>
      </c>
      <c r="G103" s="19">
        <v>13</v>
      </c>
      <c r="H103" s="29">
        <v>0</v>
      </c>
      <c r="J103" s="18">
        <v>7</v>
      </c>
      <c r="K103" s="19">
        <v>13</v>
      </c>
      <c r="L103" s="29">
        <v>0</v>
      </c>
      <c r="N103" s="18">
        <v>6</v>
      </c>
      <c r="O103" s="19">
        <v>13</v>
      </c>
      <c r="P103" s="29">
        <f t="shared" si="15"/>
        <v>0</v>
      </c>
      <c r="R103" s="18"/>
      <c r="S103" s="19"/>
      <c r="T103" s="29">
        <f t="shared" si="11"/>
        <v>0</v>
      </c>
      <c r="V103" s="31">
        <f t="shared" si="12"/>
        <v>0</v>
      </c>
      <c r="W103" s="33">
        <f t="shared" si="13"/>
        <v>-25</v>
      </c>
    </row>
    <row r="104" spans="1:23" x14ac:dyDescent="0.25">
      <c r="A104" s="28">
        <f t="shared" si="16"/>
        <v>100</v>
      </c>
      <c r="B104" s="11" t="s">
        <v>48</v>
      </c>
      <c r="C104" s="26" t="s">
        <v>23</v>
      </c>
      <c r="D104" s="12"/>
      <c r="F104" s="18">
        <v>1</v>
      </c>
      <c r="G104" s="19">
        <v>13</v>
      </c>
      <c r="H104" s="29">
        <v>0</v>
      </c>
      <c r="J104" s="18">
        <v>7</v>
      </c>
      <c r="K104" s="19">
        <v>13</v>
      </c>
      <c r="L104" s="29">
        <v>0</v>
      </c>
      <c r="N104" s="18">
        <v>6</v>
      </c>
      <c r="O104" s="19">
        <v>13</v>
      </c>
      <c r="P104" s="29">
        <f t="shared" si="15"/>
        <v>0</v>
      </c>
      <c r="R104" s="18"/>
      <c r="S104" s="19"/>
      <c r="T104" s="29">
        <f t="shared" si="11"/>
        <v>0</v>
      </c>
      <c r="V104" s="31">
        <f t="shared" si="12"/>
        <v>0</v>
      </c>
      <c r="W104" s="33">
        <f t="shared" si="13"/>
        <v>-25</v>
      </c>
    </row>
    <row r="105" spans="1:23" ht="13.8" hidden="1" thickBot="1" x14ac:dyDescent="0.3">
      <c r="A105" s="28">
        <f>A104+1</f>
        <v>101</v>
      </c>
      <c r="B105" s="13"/>
      <c r="C105" s="27"/>
      <c r="D105" s="14"/>
      <c r="F105" s="20"/>
      <c r="G105" s="21"/>
      <c r="H105" s="30">
        <f t="shared" ref="H105:H130" si="17">IF(F105=13,1,0)</f>
        <v>0</v>
      </c>
      <c r="I105" s="24"/>
      <c r="J105" s="20"/>
      <c r="K105" s="21"/>
      <c r="L105" s="30">
        <f t="shared" ref="L105:L130" si="18">IF(J105=13,1,0)</f>
        <v>0</v>
      </c>
      <c r="M105" s="24"/>
      <c r="N105" s="20"/>
      <c r="O105" s="21"/>
      <c r="P105" s="30">
        <f t="shared" ref="P105:P130" si="19">IF(N105=13,1,0)</f>
        <v>0</v>
      </c>
      <c r="Q105" s="24"/>
      <c r="R105" s="20"/>
      <c r="S105" s="21"/>
      <c r="T105" s="30">
        <f t="shared" ref="T105:T130" si="20">IF(R105=13,1,0)</f>
        <v>0</v>
      </c>
      <c r="U105" s="24"/>
      <c r="V105" s="32">
        <f t="shared" ref="V105:V130" si="21">SUM(H105+L105+P105+T105)</f>
        <v>0</v>
      </c>
      <c r="W105" s="34">
        <f t="shared" ref="W105:W130" si="22">SUM(F105-G105+J105-K105+N105-O105+R105-S105)</f>
        <v>0</v>
      </c>
    </row>
    <row r="106" spans="1:23" ht="13.8" hidden="1" thickTop="1" x14ac:dyDescent="0.25">
      <c r="A106" s="28">
        <f t="shared" si="16"/>
        <v>102</v>
      </c>
      <c r="B106" s="11"/>
      <c r="C106" s="26"/>
      <c r="D106" s="12"/>
      <c r="F106" s="18"/>
      <c r="G106" s="19"/>
      <c r="H106" s="29">
        <f t="shared" si="17"/>
        <v>0</v>
      </c>
      <c r="J106" s="18"/>
      <c r="K106" s="19"/>
      <c r="L106" s="29">
        <f t="shared" si="18"/>
        <v>0</v>
      </c>
      <c r="N106" s="18"/>
      <c r="O106" s="19"/>
      <c r="P106" s="29">
        <f t="shared" si="19"/>
        <v>0</v>
      </c>
      <c r="R106" s="18"/>
      <c r="S106" s="19"/>
      <c r="T106" s="29">
        <f t="shared" si="20"/>
        <v>0</v>
      </c>
      <c r="V106" s="31">
        <f t="shared" si="21"/>
        <v>0</v>
      </c>
      <c r="W106" s="33">
        <f t="shared" si="22"/>
        <v>0</v>
      </c>
    </row>
    <row r="107" spans="1:23" hidden="1" x14ac:dyDescent="0.25">
      <c r="A107" s="28">
        <f t="shared" si="16"/>
        <v>103</v>
      </c>
      <c r="B107" s="11"/>
      <c r="C107" s="26"/>
      <c r="D107" s="12"/>
      <c r="F107" s="18"/>
      <c r="G107" s="19"/>
      <c r="H107" s="29">
        <f t="shared" si="17"/>
        <v>0</v>
      </c>
      <c r="J107" s="18"/>
      <c r="K107" s="19"/>
      <c r="L107" s="29">
        <f t="shared" si="18"/>
        <v>0</v>
      </c>
      <c r="N107" s="18"/>
      <c r="O107" s="19"/>
      <c r="P107" s="29">
        <f t="shared" si="19"/>
        <v>0</v>
      </c>
      <c r="R107" s="18"/>
      <c r="S107" s="19"/>
      <c r="T107" s="29">
        <f t="shared" si="20"/>
        <v>0</v>
      </c>
      <c r="V107" s="31">
        <f t="shared" si="21"/>
        <v>0</v>
      </c>
      <c r="W107" s="33">
        <f t="shared" si="22"/>
        <v>0</v>
      </c>
    </row>
    <row r="108" spans="1:23" ht="13.8" hidden="1" thickBot="1" x14ac:dyDescent="0.3">
      <c r="A108" s="28">
        <f t="shared" si="16"/>
        <v>104</v>
      </c>
      <c r="B108" s="13"/>
      <c r="C108" s="27"/>
      <c r="D108" s="14"/>
      <c r="F108" s="20"/>
      <c r="G108" s="21"/>
      <c r="H108" s="30">
        <f t="shared" si="17"/>
        <v>0</v>
      </c>
      <c r="I108" s="24"/>
      <c r="J108" s="20"/>
      <c r="K108" s="21"/>
      <c r="L108" s="30">
        <f t="shared" si="18"/>
        <v>0</v>
      </c>
      <c r="M108" s="24"/>
      <c r="N108" s="20"/>
      <c r="O108" s="21"/>
      <c r="P108" s="30">
        <f t="shared" si="19"/>
        <v>0</v>
      </c>
      <c r="Q108" s="24"/>
      <c r="R108" s="20"/>
      <c r="S108" s="21"/>
      <c r="T108" s="30">
        <f t="shared" si="20"/>
        <v>0</v>
      </c>
      <c r="U108" s="24"/>
      <c r="V108" s="32">
        <f t="shared" si="21"/>
        <v>0</v>
      </c>
      <c r="W108" s="34">
        <f t="shared" si="22"/>
        <v>0</v>
      </c>
    </row>
    <row r="109" spans="1:23" ht="13.8" hidden="1" thickTop="1" x14ac:dyDescent="0.25">
      <c r="A109" s="28">
        <f t="shared" si="16"/>
        <v>105</v>
      </c>
      <c r="B109" s="11"/>
      <c r="C109" s="26"/>
      <c r="D109" s="12"/>
      <c r="F109" s="18"/>
      <c r="G109" s="19"/>
      <c r="H109" s="29">
        <f t="shared" si="17"/>
        <v>0</v>
      </c>
      <c r="J109" s="18"/>
      <c r="K109" s="19"/>
      <c r="L109" s="29">
        <f t="shared" si="18"/>
        <v>0</v>
      </c>
      <c r="N109" s="18"/>
      <c r="O109" s="19"/>
      <c r="P109" s="29">
        <f t="shared" si="19"/>
        <v>0</v>
      </c>
      <c r="R109" s="18"/>
      <c r="S109" s="19"/>
      <c r="T109" s="29">
        <f t="shared" si="20"/>
        <v>0</v>
      </c>
      <c r="V109" s="31">
        <f t="shared" si="21"/>
        <v>0</v>
      </c>
      <c r="W109" s="33">
        <f t="shared" si="22"/>
        <v>0</v>
      </c>
    </row>
    <row r="110" spans="1:23" hidden="1" x14ac:dyDescent="0.25">
      <c r="A110" s="28">
        <f t="shared" si="16"/>
        <v>106</v>
      </c>
      <c r="B110" s="11"/>
      <c r="C110" s="26"/>
      <c r="D110" s="12"/>
      <c r="F110" s="18"/>
      <c r="G110" s="19"/>
      <c r="H110" s="29">
        <f t="shared" si="17"/>
        <v>0</v>
      </c>
      <c r="J110" s="18"/>
      <c r="K110" s="19"/>
      <c r="L110" s="29">
        <f t="shared" si="18"/>
        <v>0</v>
      </c>
      <c r="N110" s="18"/>
      <c r="O110" s="19"/>
      <c r="P110" s="29">
        <f t="shared" si="19"/>
        <v>0</v>
      </c>
      <c r="R110" s="18"/>
      <c r="S110" s="19"/>
      <c r="T110" s="29">
        <f t="shared" si="20"/>
        <v>0</v>
      </c>
      <c r="V110" s="31">
        <f t="shared" si="21"/>
        <v>0</v>
      </c>
      <c r="W110" s="33">
        <f t="shared" si="22"/>
        <v>0</v>
      </c>
    </row>
    <row r="111" spans="1:23" ht="13.8" hidden="1" thickBot="1" x14ac:dyDescent="0.3">
      <c r="A111" s="28">
        <f t="shared" si="16"/>
        <v>107</v>
      </c>
      <c r="B111" s="13"/>
      <c r="C111" s="27"/>
      <c r="D111" s="14"/>
      <c r="F111" s="20"/>
      <c r="G111" s="21"/>
      <c r="H111" s="30">
        <f t="shared" si="17"/>
        <v>0</v>
      </c>
      <c r="I111" s="24"/>
      <c r="J111" s="20"/>
      <c r="K111" s="21"/>
      <c r="L111" s="30">
        <f t="shared" si="18"/>
        <v>0</v>
      </c>
      <c r="M111" s="24"/>
      <c r="N111" s="20"/>
      <c r="O111" s="21"/>
      <c r="P111" s="30">
        <f t="shared" si="19"/>
        <v>0</v>
      </c>
      <c r="Q111" s="24"/>
      <c r="R111" s="20"/>
      <c r="S111" s="21"/>
      <c r="T111" s="30">
        <f t="shared" si="20"/>
        <v>0</v>
      </c>
      <c r="U111" s="24"/>
      <c r="V111" s="32">
        <f t="shared" si="21"/>
        <v>0</v>
      </c>
      <c r="W111" s="34">
        <f t="shared" si="22"/>
        <v>0</v>
      </c>
    </row>
    <row r="112" spans="1:23" ht="13.8" hidden="1" thickTop="1" x14ac:dyDescent="0.25">
      <c r="A112" s="28">
        <f t="shared" si="16"/>
        <v>108</v>
      </c>
      <c r="B112" s="11"/>
      <c r="C112" s="26"/>
      <c r="D112" s="12"/>
      <c r="F112" s="18"/>
      <c r="G112" s="19"/>
      <c r="H112" s="29">
        <f t="shared" si="17"/>
        <v>0</v>
      </c>
      <c r="J112" s="18"/>
      <c r="K112" s="19"/>
      <c r="L112" s="29">
        <f t="shared" si="18"/>
        <v>0</v>
      </c>
      <c r="N112" s="18"/>
      <c r="O112" s="19"/>
      <c r="P112" s="29">
        <f t="shared" si="19"/>
        <v>0</v>
      </c>
      <c r="R112" s="18"/>
      <c r="S112" s="19"/>
      <c r="T112" s="29">
        <f t="shared" si="20"/>
        <v>0</v>
      </c>
      <c r="V112" s="31">
        <f t="shared" si="21"/>
        <v>0</v>
      </c>
      <c r="W112" s="33">
        <f t="shared" si="22"/>
        <v>0</v>
      </c>
    </row>
    <row r="113" spans="1:23" hidden="1" x14ac:dyDescent="0.25">
      <c r="A113" s="28">
        <f t="shared" si="16"/>
        <v>109</v>
      </c>
      <c r="B113" s="11"/>
      <c r="C113" s="26"/>
      <c r="D113" s="12"/>
      <c r="F113" s="18"/>
      <c r="G113" s="19"/>
      <c r="H113" s="29">
        <f t="shared" si="17"/>
        <v>0</v>
      </c>
      <c r="J113" s="18"/>
      <c r="K113" s="19"/>
      <c r="L113" s="29">
        <f t="shared" si="18"/>
        <v>0</v>
      </c>
      <c r="N113" s="18"/>
      <c r="O113" s="19"/>
      <c r="P113" s="29">
        <f t="shared" si="19"/>
        <v>0</v>
      </c>
      <c r="R113" s="18"/>
      <c r="S113" s="19"/>
      <c r="T113" s="29">
        <f t="shared" si="20"/>
        <v>0</v>
      </c>
      <c r="V113" s="31">
        <f t="shared" si="21"/>
        <v>0</v>
      </c>
      <c r="W113" s="33">
        <f t="shared" si="22"/>
        <v>0</v>
      </c>
    </row>
    <row r="114" spans="1:23" ht="13.8" hidden="1" thickBot="1" x14ac:dyDescent="0.3">
      <c r="A114" s="28">
        <f t="shared" si="16"/>
        <v>110</v>
      </c>
      <c r="B114" s="13"/>
      <c r="C114" s="27"/>
      <c r="D114" s="14"/>
      <c r="F114" s="20"/>
      <c r="G114" s="21"/>
      <c r="H114" s="30">
        <f t="shared" si="17"/>
        <v>0</v>
      </c>
      <c r="I114" s="24"/>
      <c r="J114" s="20"/>
      <c r="K114" s="21"/>
      <c r="L114" s="30">
        <f t="shared" si="18"/>
        <v>0</v>
      </c>
      <c r="M114" s="24"/>
      <c r="N114" s="20"/>
      <c r="O114" s="21"/>
      <c r="P114" s="30">
        <f t="shared" si="19"/>
        <v>0</v>
      </c>
      <c r="Q114" s="24"/>
      <c r="R114" s="20"/>
      <c r="S114" s="21"/>
      <c r="T114" s="30">
        <f t="shared" si="20"/>
        <v>0</v>
      </c>
      <c r="U114" s="24"/>
      <c r="V114" s="32">
        <f t="shared" si="21"/>
        <v>0</v>
      </c>
      <c r="W114" s="34">
        <f t="shared" si="22"/>
        <v>0</v>
      </c>
    </row>
    <row r="115" spans="1:23" ht="13.8" hidden="1" thickTop="1" x14ac:dyDescent="0.25">
      <c r="A115" s="28">
        <f t="shared" si="16"/>
        <v>111</v>
      </c>
      <c r="B115" s="11"/>
      <c r="C115" s="26"/>
      <c r="D115" s="12"/>
      <c r="F115" s="18"/>
      <c r="G115" s="19"/>
      <c r="H115" s="29">
        <f t="shared" si="17"/>
        <v>0</v>
      </c>
      <c r="J115" s="18"/>
      <c r="K115" s="19"/>
      <c r="L115" s="29">
        <f t="shared" si="18"/>
        <v>0</v>
      </c>
      <c r="N115" s="18"/>
      <c r="O115" s="19"/>
      <c r="P115" s="29">
        <f t="shared" si="19"/>
        <v>0</v>
      </c>
      <c r="R115" s="18"/>
      <c r="S115" s="19"/>
      <c r="T115" s="29">
        <f t="shared" si="20"/>
        <v>0</v>
      </c>
      <c r="V115" s="31">
        <f t="shared" si="21"/>
        <v>0</v>
      </c>
      <c r="W115" s="33">
        <f t="shared" si="22"/>
        <v>0</v>
      </c>
    </row>
    <row r="116" spans="1:23" hidden="1" x14ac:dyDescent="0.25">
      <c r="A116" s="28">
        <f t="shared" ref="A116:A138" si="23">A115+1</f>
        <v>112</v>
      </c>
      <c r="B116" s="11"/>
      <c r="C116" s="26"/>
      <c r="D116" s="12"/>
      <c r="F116" s="18"/>
      <c r="G116" s="19"/>
      <c r="H116" s="29">
        <f t="shared" si="17"/>
        <v>0</v>
      </c>
      <c r="J116" s="18"/>
      <c r="K116" s="19"/>
      <c r="L116" s="29">
        <f t="shared" si="18"/>
        <v>0</v>
      </c>
      <c r="N116" s="18"/>
      <c r="O116" s="19"/>
      <c r="P116" s="29">
        <f t="shared" si="19"/>
        <v>0</v>
      </c>
      <c r="R116" s="18"/>
      <c r="S116" s="19"/>
      <c r="T116" s="29">
        <f t="shared" si="20"/>
        <v>0</v>
      </c>
      <c r="V116" s="31">
        <f t="shared" si="21"/>
        <v>0</v>
      </c>
      <c r="W116" s="33">
        <f t="shared" si="22"/>
        <v>0</v>
      </c>
    </row>
    <row r="117" spans="1:23" ht="13.8" hidden="1" thickBot="1" x14ac:dyDescent="0.3">
      <c r="A117" s="28">
        <f t="shared" si="23"/>
        <v>113</v>
      </c>
      <c r="B117" s="13"/>
      <c r="C117" s="27"/>
      <c r="D117" s="14"/>
      <c r="F117" s="20"/>
      <c r="G117" s="21"/>
      <c r="H117" s="30">
        <f t="shared" si="17"/>
        <v>0</v>
      </c>
      <c r="I117" s="24"/>
      <c r="J117" s="20"/>
      <c r="K117" s="21"/>
      <c r="L117" s="30">
        <f t="shared" si="18"/>
        <v>0</v>
      </c>
      <c r="M117" s="24"/>
      <c r="N117" s="20"/>
      <c r="O117" s="21"/>
      <c r="P117" s="30">
        <f t="shared" si="19"/>
        <v>0</v>
      </c>
      <c r="Q117" s="24"/>
      <c r="R117" s="20"/>
      <c r="S117" s="21"/>
      <c r="T117" s="30">
        <f t="shared" si="20"/>
        <v>0</v>
      </c>
      <c r="U117" s="24"/>
      <c r="V117" s="32">
        <f t="shared" si="21"/>
        <v>0</v>
      </c>
      <c r="W117" s="34">
        <f t="shared" si="22"/>
        <v>0</v>
      </c>
    </row>
    <row r="118" spans="1:23" ht="13.8" hidden="1" thickTop="1" x14ac:dyDescent="0.25">
      <c r="A118" s="28">
        <f t="shared" si="23"/>
        <v>114</v>
      </c>
      <c r="B118" s="11"/>
      <c r="C118" s="26"/>
      <c r="D118" s="12"/>
      <c r="F118" s="18"/>
      <c r="G118" s="19"/>
      <c r="H118" s="29">
        <f t="shared" si="17"/>
        <v>0</v>
      </c>
      <c r="J118" s="18"/>
      <c r="K118" s="19"/>
      <c r="L118" s="29">
        <f t="shared" si="18"/>
        <v>0</v>
      </c>
      <c r="N118" s="18"/>
      <c r="O118" s="19"/>
      <c r="P118" s="29">
        <f t="shared" si="19"/>
        <v>0</v>
      </c>
      <c r="R118" s="18"/>
      <c r="S118" s="19"/>
      <c r="T118" s="29">
        <f t="shared" si="20"/>
        <v>0</v>
      </c>
      <c r="V118" s="31">
        <f t="shared" si="21"/>
        <v>0</v>
      </c>
      <c r="W118" s="33">
        <f t="shared" si="22"/>
        <v>0</v>
      </c>
    </row>
    <row r="119" spans="1:23" hidden="1" x14ac:dyDescent="0.25">
      <c r="A119" s="28">
        <f t="shared" si="23"/>
        <v>115</v>
      </c>
      <c r="B119" s="11"/>
      <c r="C119" s="26"/>
      <c r="D119" s="12"/>
      <c r="F119" s="18"/>
      <c r="G119" s="19"/>
      <c r="H119" s="29">
        <f t="shared" si="17"/>
        <v>0</v>
      </c>
      <c r="J119" s="18"/>
      <c r="K119" s="19"/>
      <c r="L119" s="29">
        <f t="shared" si="18"/>
        <v>0</v>
      </c>
      <c r="N119" s="18"/>
      <c r="O119" s="19"/>
      <c r="P119" s="29">
        <f t="shared" si="19"/>
        <v>0</v>
      </c>
      <c r="R119" s="18"/>
      <c r="S119" s="19"/>
      <c r="T119" s="29">
        <f t="shared" si="20"/>
        <v>0</v>
      </c>
      <c r="V119" s="31">
        <f t="shared" si="21"/>
        <v>0</v>
      </c>
      <c r="W119" s="33">
        <f t="shared" si="22"/>
        <v>0</v>
      </c>
    </row>
    <row r="120" spans="1:23" ht="13.8" hidden="1" thickBot="1" x14ac:dyDescent="0.3">
      <c r="A120" s="28">
        <f t="shared" si="23"/>
        <v>116</v>
      </c>
      <c r="B120" s="13"/>
      <c r="C120" s="27"/>
      <c r="D120" s="14"/>
      <c r="F120" s="20"/>
      <c r="G120" s="21"/>
      <c r="H120" s="30">
        <f t="shared" si="17"/>
        <v>0</v>
      </c>
      <c r="I120" s="24"/>
      <c r="J120" s="20"/>
      <c r="K120" s="21"/>
      <c r="L120" s="30">
        <f t="shared" si="18"/>
        <v>0</v>
      </c>
      <c r="M120" s="24"/>
      <c r="N120" s="20"/>
      <c r="O120" s="21"/>
      <c r="P120" s="30">
        <f t="shared" si="19"/>
        <v>0</v>
      </c>
      <c r="Q120" s="24"/>
      <c r="R120" s="20"/>
      <c r="S120" s="21"/>
      <c r="T120" s="30">
        <f t="shared" si="20"/>
        <v>0</v>
      </c>
      <c r="U120" s="24"/>
      <c r="V120" s="32">
        <f t="shared" si="21"/>
        <v>0</v>
      </c>
      <c r="W120" s="34">
        <f t="shared" si="22"/>
        <v>0</v>
      </c>
    </row>
    <row r="121" spans="1:23" ht="13.8" hidden="1" thickTop="1" x14ac:dyDescent="0.25">
      <c r="A121" s="28">
        <f t="shared" si="23"/>
        <v>117</v>
      </c>
      <c r="B121" s="11"/>
      <c r="C121" s="26"/>
      <c r="D121" s="12"/>
      <c r="F121" s="18"/>
      <c r="G121" s="19"/>
      <c r="H121" s="29">
        <f t="shared" si="17"/>
        <v>0</v>
      </c>
      <c r="J121" s="18"/>
      <c r="K121" s="19"/>
      <c r="L121" s="29">
        <f t="shared" si="18"/>
        <v>0</v>
      </c>
      <c r="N121" s="18"/>
      <c r="O121" s="19"/>
      <c r="P121" s="29">
        <f t="shared" si="19"/>
        <v>0</v>
      </c>
      <c r="R121" s="18"/>
      <c r="S121" s="19"/>
      <c r="T121" s="29">
        <f t="shared" si="20"/>
        <v>0</v>
      </c>
      <c r="V121" s="31">
        <f t="shared" si="21"/>
        <v>0</v>
      </c>
      <c r="W121" s="33">
        <f t="shared" si="22"/>
        <v>0</v>
      </c>
    </row>
    <row r="122" spans="1:23" hidden="1" x14ac:dyDescent="0.25">
      <c r="A122" s="28">
        <f t="shared" si="23"/>
        <v>118</v>
      </c>
      <c r="B122" s="11"/>
      <c r="C122" s="26"/>
      <c r="D122" s="12"/>
      <c r="F122" s="18"/>
      <c r="G122" s="19"/>
      <c r="H122" s="29">
        <f t="shared" si="17"/>
        <v>0</v>
      </c>
      <c r="J122" s="18"/>
      <c r="K122" s="19"/>
      <c r="L122" s="29">
        <f t="shared" si="18"/>
        <v>0</v>
      </c>
      <c r="N122" s="18"/>
      <c r="O122" s="19"/>
      <c r="P122" s="29">
        <f t="shared" si="19"/>
        <v>0</v>
      </c>
      <c r="R122" s="18"/>
      <c r="S122" s="19"/>
      <c r="T122" s="29">
        <f t="shared" si="20"/>
        <v>0</v>
      </c>
      <c r="V122" s="31">
        <f t="shared" si="21"/>
        <v>0</v>
      </c>
      <c r="W122" s="33">
        <f t="shared" si="22"/>
        <v>0</v>
      </c>
    </row>
    <row r="123" spans="1:23" ht="13.8" hidden="1" thickBot="1" x14ac:dyDescent="0.3">
      <c r="A123" s="28">
        <f t="shared" si="23"/>
        <v>119</v>
      </c>
      <c r="B123" s="13"/>
      <c r="C123" s="27"/>
      <c r="D123" s="14"/>
      <c r="F123" s="20"/>
      <c r="G123" s="21"/>
      <c r="H123" s="30">
        <f t="shared" si="17"/>
        <v>0</v>
      </c>
      <c r="I123" s="24"/>
      <c r="J123" s="20"/>
      <c r="K123" s="21"/>
      <c r="L123" s="30">
        <f t="shared" si="18"/>
        <v>0</v>
      </c>
      <c r="M123" s="24"/>
      <c r="N123" s="20"/>
      <c r="O123" s="21"/>
      <c r="P123" s="30">
        <f t="shared" si="19"/>
        <v>0</v>
      </c>
      <c r="Q123" s="24"/>
      <c r="R123" s="20"/>
      <c r="S123" s="21"/>
      <c r="T123" s="30">
        <f t="shared" si="20"/>
        <v>0</v>
      </c>
      <c r="U123" s="24"/>
      <c r="V123" s="32">
        <f t="shared" si="21"/>
        <v>0</v>
      </c>
      <c r="W123" s="34">
        <f t="shared" si="22"/>
        <v>0</v>
      </c>
    </row>
    <row r="124" spans="1:23" ht="13.8" hidden="1" thickTop="1" x14ac:dyDescent="0.25">
      <c r="A124" s="28">
        <f t="shared" si="23"/>
        <v>120</v>
      </c>
      <c r="B124" s="11"/>
      <c r="C124" s="26"/>
      <c r="D124" s="12"/>
      <c r="F124" s="18"/>
      <c r="G124" s="19"/>
      <c r="H124" s="29">
        <f t="shared" si="17"/>
        <v>0</v>
      </c>
      <c r="J124" s="18"/>
      <c r="K124" s="19"/>
      <c r="L124" s="29">
        <f t="shared" si="18"/>
        <v>0</v>
      </c>
      <c r="N124" s="18"/>
      <c r="O124" s="19"/>
      <c r="P124" s="29">
        <f t="shared" si="19"/>
        <v>0</v>
      </c>
      <c r="R124" s="18"/>
      <c r="S124" s="19"/>
      <c r="T124" s="29">
        <f t="shared" si="20"/>
        <v>0</v>
      </c>
      <c r="V124" s="31">
        <f t="shared" si="21"/>
        <v>0</v>
      </c>
      <c r="W124" s="33">
        <f t="shared" si="22"/>
        <v>0</v>
      </c>
    </row>
    <row r="125" spans="1:23" hidden="1" x14ac:dyDescent="0.25">
      <c r="A125" s="28">
        <f t="shared" si="23"/>
        <v>121</v>
      </c>
      <c r="B125" s="11"/>
      <c r="C125" s="26"/>
      <c r="D125" s="12"/>
      <c r="F125" s="18"/>
      <c r="G125" s="19"/>
      <c r="H125" s="29">
        <f t="shared" si="17"/>
        <v>0</v>
      </c>
      <c r="J125" s="18"/>
      <c r="K125" s="19"/>
      <c r="L125" s="29">
        <f t="shared" si="18"/>
        <v>0</v>
      </c>
      <c r="N125" s="18"/>
      <c r="O125" s="19"/>
      <c r="P125" s="29">
        <f t="shared" si="19"/>
        <v>0</v>
      </c>
      <c r="R125" s="18"/>
      <c r="S125" s="19"/>
      <c r="T125" s="29">
        <f t="shared" si="20"/>
        <v>0</v>
      </c>
      <c r="V125" s="31">
        <f t="shared" si="21"/>
        <v>0</v>
      </c>
      <c r="W125" s="33">
        <f t="shared" si="22"/>
        <v>0</v>
      </c>
    </row>
    <row r="126" spans="1:23" ht="13.8" hidden="1" thickBot="1" x14ac:dyDescent="0.3">
      <c r="A126" s="28">
        <f t="shared" si="23"/>
        <v>122</v>
      </c>
      <c r="B126" s="13"/>
      <c r="C126" s="27"/>
      <c r="D126" s="14"/>
      <c r="F126" s="20"/>
      <c r="G126" s="21"/>
      <c r="H126" s="30">
        <f t="shared" si="17"/>
        <v>0</v>
      </c>
      <c r="I126" s="24"/>
      <c r="J126" s="20"/>
      <c r="K126" s="21"/>
      <c r="L126" s="30">
        <f t="shared" si="18"/>
        <v>0</v>
      </c>
      <c r="M126" s="24"/>
      <c r="N126" s="20"/>
      <c r="O126" s="21"/>
      <c r="P126" s="30">
        <f t="shared" si="19"/>
        <v>0</v>
      </c>
      <c r="Q126" s="24"/>
      <c r="R126" s="20"/>
      <c r="S126" s="21"/>
      <c r="T126" s="30">
        <f t="shared" si="20"/>
        <v>0</v>
      </c>
      <c r="U126" s="24"/>
      <c r="V126" s="32">
        <f t="shared" si="21"/>
        <v>0</v>
      </c>
      <c r="W126" s="34">
        <f t="shared" si="22"/>
        <v>0</v>
      </c>
    </row>
    <row r="127" spans="1:23" ht="13.8" hidden="1" thickTop="1" x14ac:dyDescent="0.25">
      <c r="A127" s="28">
        <f t="shared" si="23"/>
        <v>123</v>
      </c>
      <c r="B127" s="11"/>
      <c r="C127" s="26"/>
      <c r="D127" s="12"/>
      <c r="F127" s="18"/>
      <c r="G127" s="19"/>
      <c r="H127" s="29">
        <f t="shared" si="17"/>
        <v>0</v>
      </c>
      <c r="J127" s="18"/>
      <c r="K127" s="19"/>
      <c r="L127" s="29">
        <f t="shared" si="18"/>
        <v>0</v>
      </c>
      <c r="N127" s="18"/>
      <c r="O127" s="19"/>
      <c r="P127" s="29">
        <f t="shared" si="19"/>
        <v>0</v>
      </c>
      <c r="R127" s="18"/>
      <c r="S127" s="19"/>
      <c r="T127" s="29">
        <f t="shared" si="20"/>
        <v>0</v>
      </c>
      <c r="V127" s="31">
        <f t="shared" si="21"/>
        <v>0</v>
      </c>
      <c r="W127" s="33">
        <f t="shared" si="22"/>
        <v>0</v>
      </c>
    </row>
    <row r="128" spans="1:23" hidden="1" x14ac:dyDescent="0.25">
      <c r="A128" s="28">
        <f t="shared" si="23"/>
        <v>124</v>
      </c>
      <c r="B128" s="11"/>
      <c r="C128" s="26"/>
      <c r="D128" s="12"/>
      <c r="F128" s="18"/>
      <c r="G128" s="19"/>
      <c r="H128" s="29">
        <f t="shared" si="17"/>
        <v>0</v>
      </c>
      <c r="J128" s="18"/>
      <c r="K128" s="19"/>
      <c r="L128" s="29">
        <f t="shared" si="18"/>
        <v>0</v>
      </c>
      <c r="N128" s="18"/>
      <c r="O128" s="19"/>
      <c r="P128" s="29">
        <f t="shared" si="19"/>
        <v>0</v>
      </c>
      <c r="R128" s="18"/>
      <c r="S128" s="19"/>
      <c r="T128" s="29">
        <f t="shared" si="20"/>
        <v>0</v>
      </c>
      <c r="V128" s="31">
        <f t="shared" si="21"/>
        <v>0</v>
      </c>
      <c r="W128" s="33">
        <f t="shared" si="22"/>
        <v>0</v>
      </c>
    </row>
    <row r="129" spans="1:23" ht="13.8" hidden="1" thickBot="1" x14ac:dyDescent="0.3">
      <c r="A129" s="28">
        <f t="shared" si="23"/>
        <v>125</v>
      </c>
      <c r="B129" s="13"/>
      <c r="C129" s="27"/>
      <c r="D129" s="14"/>
      <c r="F129" s="20"/>
      <c r="G129" s="21"/>
      <c r="H129" s="30">
        <f t="shared" si="17"/>
        <v>0</v>
      </c>
      <c r="I129" s="24"/>
      <c r="J129" s="20"/>
      <c r="K129" s="21"/>
      <c r="L129" s="30">
        <f t="shared" si="18"/>
        <v>0</v>
      </c>
      <c r="M129" s="24"/>
      <c r="N129" s="20"/>
      <c r="O129" s="21"/>
      <c r="P129" s="30">
        <f t="shared" si="19"/>
        <v>0</v>
      </c>
      <c r="Q129" s="24"/>
      <c r="R129" s="20"/>
      <c r="S129" s="21"/>
      <c r="T129" s="30">
        <f t="shared" si="20"/>
        <v>0</v>
      </c>
      <c r="U129" s="24"/>
      <c r="V129" s="32">
        <f t="shared" si="21"/>
        <v>0</v>
      </c>
      <c r="W129" s="34">
        <f t="shared" si="22"/>
        <v>0</v>
      </c>
    </row>
    <row r="130" spans="1:23" ht="13.8" hidden="1" thickTop="1" x14ac:dyDescent="0.25">
      <c r="A130" s="28">
        <f t="shared" si="23"/>
        <v>126</v>
      </c>
      <c r="B130" s="11"/>
      <c r="C130" s="26"/>
      <c r="D130" s="12"/>
      <c r="F130" s="18"/>
      <c r="G130" s="19"/>
      <c r="H130" s="29">
        <f t="shared" si="17"/>
        <v>0</v>
      </c>
      <c r="J130" s="18"/>
      <c r="K130" s="19"/>
      <c r="L130" s="29">
        <f t="shared" si="18"/>
        <v>0</v>
      </c>
      <c r="N130" s="18"/>
      <c r="O130" s="19"/>
      <c r="P130" s="29">
        <f t="shared" si="19"/>
        <v>0</v>
      </c>
      <c r="R130" s="18"/>
      <c r="S130" s="19"/>
      <c r="T130" s="29">
        <f t="shared" si="20"/>
        <v>0</v>
      </c>
      <c r="V130" s="31">
        <f t="shared" si="21"/>
        <v>0</v>
      </c>
      <c r="W130" s="33">
        <f t="shared" si="22"/>
        <v>0</v>
      </c>
    </row>
    <row r="131" spans="1:23" hidden="1" x14ac:dyDescent="0.25">
      <c r="A131" s="28">
        <f t="shared" si="23"/>
        <v>127</v>
      </c>
      <c r="B131" s="11"/>
      <c r="C131" s="26"/>
      <c r="D131" s="12"/>
      <c r="F131" s="18"/>
      <c r="G131" s="19"/>
      <c r="H131" s="29">
        <f t="shared" ref="H131:H138" si="24">IF(F131=13,1,0)</f>
        <v>0</v>
      </c>
      <c r="J131" s="18"/>
      <c r="K131" s="19"/>
      <c r="L131" s="29">
        <f t="shared" ref="L131:L138" si="25">IF(J131=13,1,0)</f>
        <v>0</v>
      </c>
      <c r="N131" s="18"/>
      <c r="O131" s="19"/>
      <c r="P131" s="29">
        <f t="shared" ref="P131:P138" si="26">IF(N131=13,1,0)</f>
        <v>0</v>
      </c>
      <c r="R131" s="18"/>
      <c r="S131" s="19"/>
      <c r="T131" s="29">
        <f t="shared" ref="T131:T138" si="27">IF(R131=13,1,0)</f>
        <v>0</v>
      </c>
      <c r="V131" s="31">
        <f t="shared" ref="V131:V138" si="28">SUM(H131+L131+P131+T131)</f>
        <v>0</v>
      </c>
      <c r="W131" s="33">
        <f t="shared" ref="W131:W138" si="29">SUM(F131-G131+J131-K131+N131-O131+R131-S131)</f>
        <v>0</v>
      </c>
    </row>
    <row r="132" spans="1:23" ht="13.8" hidden="1" thickBot="1" x14ac:dyDescent="0.3">
      <c r="A132" s="28">
        <f t="shared" si="23"/>
        <v>128</v>
      </c>
      <c r="B132" s="13"/>
      <c r="C132" s="27"/>
      <c r="D132" s="14"/>
      <c r="F132" s="20"/>
      <c r="G132" s="21"/>
      <c r="H132" s="30">
        <f t="shared" si="24"/>
        <v>0</v>
      </c>
      <c r="I132" s="24"/>
      <c r="J132" s="20"/>
      <c r="K132" s="21"/>
      <c r="L132" s="30">
        <f t="shared" si="25"/>
        <v>0</v>
      </c>
      <c r="M132" s="24"/>
      <c r="N132" s="20"/>
      <c r="O132" s="21"/>
      <c r="P132" s="30">
        <f t="shared" si="26"/>
        <v>0</v>
      </c>
      <c r="Q132" s="24"/>
      <c r="R132" s="20"/>
      <c r="S132" s="21"/>
      <c r="T132" s="30">
        <f t="shared" si="27"/>
        <v>0</v>
      </c>
      <c r="U132" s="24"/>
      <c r="V132" s="32">
        <f t="shared" si="28"/>
        <v>0</v>
      </c>
      <c r="W132" s="34">
        <f t="shared" si="29"/>
        <v>0</v>
      </c>
    </row>
    <row r="133" spans="1:23" ht="13.8" hidden="1" thickTop="1" x14ac:dyDescent="0.25">
      <c r="A133" s="28">
        <f t="shared" si="23"/>
        <v>129</v>
      </c>
      <c r="B133" s="11"/>
      <c r="C133" s="26"/>
      <c r="D133" s="12"/>
      <c r="F133" s="18"/>
      <c r="G133" s="19"/>
      <c r="H133" s="29">
        <f t="shared" si="24"/>
        <v>0</v>
      </c>
      <c r="J133" s="18"/>
      <c r="K133" s="19"/>
      <c r="L133" s="29">
        <f t="shared" si="25"/>
        <v>0</v>
      </c>
      <c r="N133" s="18"/>
      <c r="O133" s="19"/>
      <c r="P133" s="29">
        <f t="shared" si="26"/>
        <v>0</v>
      </c>
      <c r="R133" s="18"/>
      <c r="S133" s="19"/>
      <c r="T133" s="29">
        <f t="shared" si="27"/>
        <v>0</v>
      </c>
      <c r="V133" s="31">
        <f t="shared" si="28"/>
        <v>0</v>
      </c>
      <c r="W133" s="33">
        <f t="shared" si="29"/>
        <v>0</v>
      </c>
    </row>
    <row r="134" spans="1:23" hidden="1" x14ac:dyDescent="0.25">
      <c r="A134" s="28">
        <f t="shared" si="23"/>
        <v>130</v>
      </c>
      <c r="B134" s="11"/>
      <c r="C134" s="26"/>
      <c r="D134" s="12"/>
      <c r="F134" s="18"/>
      <c r="G134" s="19"/>
      <c r="H134" s="29">
        <f t="shared" si="24"/>
        <v>0</v>
      </c>
      <c r="J134" s="18"/>
      <c r="K134" s="19"/>
      <c r="L134" s="29">
        <f t="shared" si="25"/>
        <v>0</v>
      </c>
      <c r="N134" s="18"/>
      <c r="O134" s="19"/>
      <c r="P134" s="29">
        <f t="shared" si="26"/>
        <v>0</v>
      </c>
      <c r="R134" s="18"/>
      <c r="S134" s="19"/>
      <c r="T134" s="29">
        <f t="shared" si="27"/>
        <v>0</v>
      </c>
      <c r="V134" s="31">
        <f t="shared" si="28"/>
        <v>0</v>
      </c>
      <c r="W134" s="33">
        <f t="shared" si="29"/>
        <v>0</v>
      </c>
    </row>
    <row r="135" spans="1:23" ht="13.8" hidden="1" thickBot="1" x14ac:dyDescent="0.3">
      <c r="A135" s="28">
        <f t="shared" si="23"/>
        <v>131</v>
      </c>
      <c r="B135" s="13"/>
      <c r="C135" s="27"/>
      <c r="D135" s="14"/>
      <c r="F135" s="20"/>
      <c r="G135" s="21"/>
      <c r="H135" s="30">
        <f t="shared" si="24"/>
        <v>0</v>
      </c>
      <c r="I135" s="24"/>
      <c r="J135" s="20"/>
      <c r="K135" s="21"/>
      <c r="L135" s="30">
        <f t="shared" si="25"/>
        <v>0</v>
      </c>
      <c r="M135" s="24"/>
      <c r="N135" s="20"/>
      <c r="O135" s="21"/>
      <c r="P135" s="30">
        <f t="shared" si="26"/>
        <v>0</v>
      </c>
      <c r="Q135" s="24"/>
      <c r="R135" s="20"/>
      <c r="S135" s="21"/>
      <c r="T135" s="30">
        <f t="shared" si="27"/>
        <v>0</v>
      </c>
      <c r="U135" s="24"/>
      <c r="V135" s="32">
        <f t="shared" si="28"/>
        <v>0</v>
      </c>
      <c r="W135" s="34">
        <f t="shared" si="29"/>
        <v>0</v>
      </c>
    </row>
    <row r="136" spans="1:23" ht="13.8" hidden="1" thickTop="1" x14ac:dyDescent="0.25">
      <c r="A136" s="28">
        <f t="shared" si="23"/>
        <v>132</v>
      </c>
      <c r="B136" s="11"/>
      <c r="C136" s="26"/>
      <c r="D136" s="12"/>
      <c r="F136" s="18"/>
      <c r="G136" s="19"/>
      <c r="H136" s="29">
        <f t="shared" si="24"/>
        <v>0</v>
      </c>
      <c r="J136" s="18"/>
      <c r="K136" s="19"/>
      <c r="L136" s="29">
        <f t="shared" si="25"/>
        <v>0</v>
      </c>
      <c r="N136" s="18"/>
      <c r="O136" s="19"/>
      <c r="P136" s="29">
        <f t="shared" si="26"/>
        <v>0</v>
      </c>
      <c r="R136" s="18"/>
      <c r="S136" s="19"/>
      <c r="T136" s="29">
        <f t="shared" si="27"/>
        <v>0</v>
      </c>
      <c r="V136" s="31">
        <f t="shared" si="28"/>
        <v>0</v>
      </c>
      <c r="W136" s="33">
        <f t="shared" si="29"/>
        <v>0</v>
      </c>
    </row>
    <row r="137" spans="1:23" hidden="1" x14ac:dyDescent="0.25">
      <c r="A137" s="28">
        <f t="shared" si="23"/>
        <v>133</v>
      </c>
      <c r="B137" s="11"/>
      <c r="C137" s="26"/>
      <c r="D137" s="12"/>
      <c r="F137" s="18"/>
      <c r="G137" s="19"/>
      <c r="H137" s="29">
        <f t="shared" si="24"/>
        <v>0</v>
      </c>
      <c r="J137" s="18"/>
      <c r="K137" s="19"/>
      <c r="L137" s="29">
        <f t="shared" si="25"/>
        <v>0</v>
      </c>
      <c r="N137" s="18"/>
      <c r="O137" s="19"/>
      <c r="P137" s="29">
        <f t="shared" si="26"/>
        <v>0</v>
      </c>
      <c r="R137" s="18"/>
      <c r="S137" s="19"/>
      <c r="T137" s="29">
        <f t="shared" si="27"/>
        <v>0</v>
      </c>
      <c r="V137" s="31">
        <f t="shared" si="28"/>
        <v>0</v>
      </c>
      <c r="W137" s="33">
        <f t="shared" si="29"/>
        <v>0</v>
      </c>
    </row>
    <row r="138" spans="1:23" ht="13.8" hidden="1" thickBot="1" x14ac:dyDescent="0.3">
      <c r="A138" s="28">
        <f t="shared" si="23"/>
        <v>134</v>
      </c>
      <c r="B138" s="13"/>
      <c r="C138" s="27"/>
      <c r="D138" s="14"/>
      <c r="F138" s="20"/>
      <c r="G138" s="21"/>
      <c r="H138" s="30">
        <f t="shared" si="24"/>
        <v>0</v>
      </c>
      <c r="I138" s="24"/>
      <c r="J138" s="20"/>
      <c r="K138" s="21"/>
      <c r="L138" s="30">
        <f t="shared" si="25"/>
        <v>0</v>
      </c>
      <c r="M138" s="24"/>
      <c r="N138" s="20"/>
      <c r="O138" s="21"/>
      <c r="P138" s="30">
        <f t="shared" si="26"/>
        <v>0</v>
      </c>
      <c r="Q138" s="24"/>
      <c r="R138" s="20"/>
      <c r="S138" s="21"/>
      <c r="T138" s="30">
        <f t="shared" si="27"/>
        <v>0</v>
      </c>
      <c r="U138" s="24"/>
      <c r="V138" s="32">
        <f t="shared" si="28"/>
        <v>0</v>
      </c>
      <c r="W138" s="34">
        <f t="shared" si="29"/>
        <v>0</v>
      </c>
    </row>
    <row r="139" spans="1:23" hidden="1" x14ac:dyDescent="0.25">
      <c r="A139" s="42"/>
    </row>
    <row r="140" spans="1:23" hidden="1" x14ac:dyDescent="0.25"/>
    <row r="141" spans="1:23" hidden="1" x14ac:dyDescent="0.25"/>
    <row r="142" spans="1:23" hidden="1" x14ac:dyDescent="0.25"/>
    <row r="143" spans="1:23" hidden="1" x14ac:dyDescent="0.25"/>
    <row r="144" spans="1:23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</sheetData>
  <sortState ref="B5:W104">
    <sortCondition descending="1" ref="V5:V104"/>
    <sortCondition descending="1" ref="W5:W104"/>
  </sortState>
  <phoneticPr fontId="6" type="noConversion"/>
  <pageMargins left="0.39370078740157483" right="0" top="0.59055118110236227" bottom="0.59055118110236227" header="0.51181102362204722" footer="0.51181102362204722"/>
  <pageSetup paperSize="9" scale="71" orientation="portrait" horizontalDpi="300" verticalDpi="300" r:id="rId1"/>
  <headerFooter alignWithMargins="0">
    <oddHeader>&amp;A</oddHeader>
  </headerFooter>
  <rowBreaks count="2" manualBreakCount="2">
    <brk id="45" max="22" man="1"/>
    <brk id="94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Poule A</vt:lpstr>
      <vt:lpstr>'Poule A'!Afdrukbereik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Marten Faber</dc:creator>
  <cp:lastModifiedBy>Hans Nillissen</cp:lastModifiedBy>
  <cp:lastPrinted>2026-09-24T17:11:25Z</cp:lastPrinted>
  <dcterms:created xsi:type="dcterms:W3CDTF">1979-12-31T23:48:17Z</dcterms:created>
  <dcterms:modified xsi:type="dcterms:W3CDTF">2026-10-11T12:45:31Z</dcterms:modified>
</cp:coreProperties>
</file>